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390" windowWidth="15120" windowHeight="8010" activeTab="0"/>
  </bookViews>
  <sheets>
    <sheet name="Приборы" sheetId="1" r:id="rId1"/>
    <sheet name="Опции и аксессуары" sheetId="2" r:id="rId2"/>
    <sheet name="Лист3" sheetId="3" state="hidden" r:id="rId3"/>
  </sheets>
  <definedNames/>
  <calcPr fullCalcOnLoad="1"/>
</workbook>
</file>

<file path=xl/sharedStrings.xml><?xml version="1.0" encoding="utf-8"?>
<sst xmlns="http://schemas.openxmlformats.org/spreadsheetml/2006/main" count="564" uniqueCount="320">
  <si>
    <t>DS 1052E</t>
  </si>
  <si>
    <t>DS 1102E</t>
  </si>
  <si>
    <t>DS 1052D</t>
  </si>
  <si>
    <t>DS 1102D</t>
  </si>
  <si>
    <t>DS 1074B</t>
  </si>
  <si>
    <t>DS 1104B</t>
  </si>
  <si>
    <t>DS 1204B</t>
  </si>
  <si>
    <t>DS 1102CA</t>
  </si>
  <si>
    <t>DS 1202CA</t>
  </si>
  <si>
    <t>DS 1302CA</t>
  </si>
  <si>
    <t>DS2202</t>
  </si>
  <si>
    <t>DS2102</t>
  </si>
  <si>
    <t>DS2072</t>
  </si>
  <si>
    <t>DS4054</t>
  </si>
  <si>
    <t>DS4052</t>
  </si>
  <si>
    <t>DS4034</t>
  </si>
  <si>
    <t>DS4032</t>
  </si>
  <si>
    <t>DS4024</t>
  </si>
  <si>
    <t>DS4022</t>
  </si>
  <si>
    <t>DS4014</t>
  </si>
  <si>
    <t>DS4012</t>
  </si>
  <si>
    <t>DS6062</t>
  </si>
  <si>
    <t>DS6064</t>
  </si>
  <si>
    <t>DS6102</t>
  </si>
  <si>
    <t>DS6104</t>
  </si>
  <si>
    <t>Марка</t>
  </si>
  <si>
    <t>Технические характеристики</t>
  </si>
  <si>
    <t>Розничная цена с НДС, руб.</t>
  </si>
  <si>
    <t>Полоса пропускания</t>
  </si>
  <si>
    <t>Каналы</t>
  </si>
  <si>
    <t>Частота дискретизации</t>
  </si>
  <si>
    <t>Глубина записи</t>
  </si>
  <si>
    <t>1М</t>
  </si>
  <si>
    <t>16К</t>
  </si>
  <si>
    <t>10К</t>
  </si>
  <si>
    <t>14М</t>
  </si>
  <si>
    <t>140М</t>
  </si>
  <si>
    <t>Дисплей</t>
  </si>
  <si>
    <t>2,3кг</t>
  </si>
  <si>
    <t>Цвет.,5,7"</t>
  </si>
  <si>
    <t>Цвет.,8"</t>
  </si>
  <si>
    <t>Цвет.,9"</t>
  </si>
  <si>
    <t>Цвет.,10,1"</t>
  </si>
  <si>
    <t>Цифровые генераторы</t>
  </si>
  <si>
    <t>DG 1022</t>
  </si>
  <si>
    <t>DG 1022A</t>
  </si>
  <si>
    <t>DG 2041A</t>
  </si>
  <si>
    <t>DG4062</t>
  </si>
  <si>
    <t>DG4102</t>
  </si>
  <si>
    <t>DG4162</t>
  </si>
  <si>
    <t>DG5071</t>
  </si>
  <si>
    <t>DG5072</t>
  </si>
  <si>
    <t>DG5101</t>
  </si>
  <si>
    <t>DG5102</t>
  </si>
  <si>
    <t>DG5251</t>
  </si>
  <si>
    <t>DG5252</t>
  </si>
  <si>
    <t>DG5351</t>
  </si>
  <si>
    <t>DG5352</t>
  </si>
  <si>
    <t>50 МГц</t>
  </si>
  <si>
    <t>100 МГц</t>
  </si>
  <si>
    <t>70 МГц</t>
  </si>
  <si>
    <t>200 МГц</t>
  </si>
  <si>
    <t>300 МГц</t>
  </si>
  <si>
    <t>500 МГц</t>
  </si>
  <si>
    <t>350 МГц</t>
  </si>
  <si>
    <t>20 МГц</t>
  </si>
  <si>
    <t>25 МГц</t>
  </si>
  <si>
    <t>40 МГц</t>
  </si>
  <si>
    <t>60 МГц</t>
  </si>
  <si>
    <t>160 МГц</t>
  </si>
  <si>
    <t>250 МГц</t>
  </si>
  <si>
    <t>1 ГГц</t>
  </si>
  <si>
    <t>2 ГГц</t>
  </si>
  <si>
    <t>4 ГГц</t>
  </si>
  <si>
    <t>5 ГГц</t>
  </si>
  <si>
    <t>128М</t>
  </si>
  <si>
    <t>4К</t>
  </si>
  <si>
    <t>512К</t>
  </si>
  <si>
    <t>2,7 кг</t>
  </si>
  <si>
    <t>4,3кг</t>
  </si>
  <si>
    <t>4кг</t>
  </si>
  <si>
    <t>4,8кг</t>
  </si>
  <si>
    <t>5,3кг</t>
  </si>
  <si>
    <t>Вес</t>
  </si>
  <si>
    <t>4,3 кг</t>
  </si>
  <si>
    <t>3,2 кг</t>
  </si>
  <si>
    <t>Цвет.,4.3"</t>
  </si>
  <si>
    <t>Цвет.,7"</t>
  </si>
  <si>
    <t>600 МГц</t>
  </si>
  <si>
    <t>1000 МГц</t>
  </si>
  <si>
    <t>Цифровые мультиметры</t>
  </si>
  <si>
    <t>DM 3061</t>
  </si>
  <si>
    <t>DM 3064</t>
  </si>
  <si>
    <t>DM 3051</t>
  </si>
  <si>
    <t>DM 3054</t>
  </si>
  <si>
    <t>DM 3058</t>
  </si>
  <si>
    <t>DM 3068</t>
  </si>
  <si>
    <t>Ч/б LCD</t>
  </si>
  <si>
    <t>●</t>
  </si>
  <si>
    <t xml:space="preserve">2+16 </t>
  </si>
  <si>
    <r>
      <t xml:space="preserve">5 1/2 разрядов, погрешность </t>
    </r>
    <r>
      <rPr>
        <sz val="11"/>
        <color indexed="8"/>
        <rFont val="Calibri"/>
        <family val="2"/>
      </rPr>
      <t xml:space="preserve">±0,015%, </t>
    </r>
  </si>
  <si>
    <t>5 3/4 разрядов, погрешность  ±0,025%</t>
  </si>
  <si>
    <t>6 1/2 разрядов, погрешность  ±0,0045%</t>
  </si>
  <si>
    <t>6 1/2 разрядов, погрешность  ±0,0035%</t>
  </si>
  <si>
    <t xml:space="preserve">5 3/4 разрядов, погрешность  ±0,0025%, </t>
  </si>
  <si>
    <t>Анализаторы спектра</t>
  </si>
  <si>
    <t>DSA 1030A</t>
  </si>
  <si>
    <t>DSA1030A-TG3</t>
  </si>
  <si>
    <t>DSA1030</t>
  </si>
  <si>
    <t>DSA1020</t>
  </si>
  <si>
    <t>DSA815</t>
  </si>
  <si>
    <t>DSA815-TG</t>
  </si>
  <si>
    <t xml:space="preserve">Диапазон частот 9 кГц - 3 ГГц; Уровень шумов - 148дБм; Мин. полоса обзора 10Гц; Дисплей 8,5", цвет ЖК; </t>
  </si>
  <si>
    <t xml:space="preserve">Диапазон частот 9 кГц - 3 ГГц; Уровень шумов - 138дБм; Мин. полоса обзора 100Гц; Дисплей 8,5", цвет ЖК; </t>
  </si>
  <si>
    <t xml:space="preserve">Опции и аксессуары к КИП RIGOL </t>
  </si>
  <si>
    <t>Модель</t>
  </si>
  <si>
    <t>Описание</t>
  </si>
  <si>
    <t>Применяется с</t>
  </si>
  <si>
    <t>Розница (с НДС)</t>
  </si>
  <si>
    <t>Дилер</t>
  </si>
  <si>
    <t>Все осц-фы</t>
  </si>
  <si>
    <t xml:space="preserve">Bundle of CAN, SPI, RS232, I2C </t>
  </si>
  <si>
    <t>SD-DS2</t>
  </si>
  <si>
    <t>RS232, SPI, I2C</t>
  </si>
  <si>
    <t>DS2000</t>
  </si>
  <si>
    <t>AT-DS2</t>
  </si>
  <si>
    <t>RM-DS2</t>
  </si>
  <si>
    <t>Комплект для монтажа в 19" стойку</t>
  </si>
  <si>
    <t>MEM-DS2</t>
  </si>
  <si>
    <t>расширение памяти до 56М</t>
  </si>
  <si>
    <t>все ген-ры</t>
  </si>
  <si>
    <t>все анализ-ры</t>
  </si>
  <si>
    <t>VB1030</t>
  </si>
  <si>
    <t>все мулт-ры</t>
  </si>
  <si>
    <t>RS-232 SERIAL DATA CABLE 1.5 M</t>
  </si>
  <si>
    <t>RP3500</t>
  </si>
  <si>
    <t>DS6000,DS4000</t>
  </si>
  <si>
    <t>RP5600</t>
  </si>
  <si>
    <t>RP6150</t>
  </si>
  <si>
    <t>RP7150</t>
  </si>
  <si>
    <t>RP2200</t>
  </si>
  <si>
    <t>RP3300</t>
  </si>
  <si>
    <t>RP1300H</t>
  </si>
  <si>
    <t>RP1050H</t>
  </si>
  <si>
    <t>RT50J</t>
  </si>
  <si>
    <t>SD-RS232-DS6</t>
  </si>
  <si>
    <t>RS232/UART Decoding</t>
  </si>
  <si>
    <t>DS6000</t>
  </si>
  <si>
    <t>SD-I2C/SPI-DS6</t>
  </si>
  <si>
    <t>SD-CAN-DS6</t>
  </si>
  <si>
    <t>CAN Decoding</t>
  </si>
  <si>
    <t>SD-FlexRay-DS6</t>
  </si>
  <si>
    <t>FlexRay Decoding</t>
  </si>
  <si>
    <t>SD-COMBO-DS6</t>
  </si>
  <si>
    <t>DS6000-FPCS</t>
  </si>
  <si>
    <t>RM-DS-6</t>
  </si>
  <si>
    <t>DS6000-DK</t>
  </si>
  <si>
    <t>DS6000 Calibration Kit</t>
  </si>
  <si>
    <t>SD-RS232-DS4</t>
  </si>
  <si>
    <t>RS232 Decoding</t>
  </si>
  <si>
    <t>DS4000</t>
  </si>
  <si>
    <t>SD-I2C/SPI-DS4</t>
  </si>
  <si>
    <t>I2C&amp;SPI Decoding</t>
  </si>
  <si>
    <t>SD-CAN-DS4</t>
  </si>
  <si>
    <t>SD-FlexRay-DS4</t>
  </si>
  <si>
    <t>SD-COMBO-DS4</t>
  </si>
  <si>
    <t>DS4000-FPCS</t>
  </si>
  <si>
    <t>RM-DS-4</t>
  </si>
  <si>
    <t>LA Module</t>
  </si>
  <si>
    <t>DS1000D</t>
  </si>
  <si>
    <t>FC1868</t>
  </si>
  <si>
    <t>LA Module Data Ribbon Cable</t>
  </si>
  <si>
    <t>TC1100</t>
  </si>
  <si>
    <t xml:space="preserve">LA Module Test Clips (set of 20 cables) </t>
  </si>
  <si>
    <t>TL1150</t>
  </si>
  <si>
    <t xml:space="preserve">LA Module Test Leads (set of 20 cables) </t>
  </si>
  <si>
    <t>DS1000D-TK</t>
  </si>
  <si>
    <t>BAG-DS-1</t>
  </si>
  <si>
    <t>DS1000 Series of Oscilloscope</t>
  </si>
  <si>
    <t>PA1011</t>
  </si>
  <si>
    <t>RA5040K</t>
  </si>
  <si>
    <t>RM-DG</t>
  </si>
  <si>
    <t>DG2000,DG1000</t>
  </si>
  <si>
    <t>Гос-реестр СИ РФ</t>
  </si>
  <si>
    <t>Цифровые источники питания</t>
  </si>
  <si>
    <t>DP1116A</t>
  </si>
  <si>
    <t>DP1308A</t>
  </si>
  <si>
    <t>DP831A</t>
  </si>
  <si>
    <t>DP832A</t>
  </si>
  <si>
    <t>DP832</t>
  </si>
  <si>
    <t xml:space="preserve"> 1 канал, 32В, 10А, 160 Вт</t>
  </si>
  <si>
    <t xml:space="preserve"> 3 канала, ±25В, 5А, 80 Вт</t>
  </si>
  <si>
    <t>3 канала, ±30В, 5А, 160 Вт</t>
  </si>
  <si>
    <t>3 канала, 30В, 3А, 195 Вт</t>
  </si>
  <si>
    <t>3 канала, 30В, 3А, 195 Вт ( только USB )</t>
  </si>
  <si>
    <t>RP1001C</t>
  </si>
  <si>
    <t>RP1002C</t>
  </si>
  <si>
    <t>RP1003C</t>
  </si>
  <si>
    <t>RP1004C</t>
  </si>
  <si>
    <t>RP1005C</t>
  </si>
  <si>
    <t>RP1000P</t>
  </si>
  <si>
    <t>RP1025D</t>
  </si>
  <si>
    <t>RP1050D</t>
  </si>
  <si>
    <t>RP1100D</t>
  </si>
  <si>
    <t>RP1003C/RP1004C/RP1005C probe power</t>
  </si>
  <si>
    <t>DP1000A/DP800</t>
  </si>
  <si>
    <t>DG5-FH</t>
  </si>
  <si>
    <t>DG-POD-A</t>
  </si>
  <si>
    <t xml:space="preserve">software licence for frequency hopping </t>
  </si>
  <si>
    <t>DG4000</t>
  </si>
  <si>
    <t>RM-DG4</t>
  </si>
  <si>
    <t>VB1040</t>
  </si>
  <si>
    <t>DP8-HI-RES</t>
  </si>
  <si>
    <t>DP8-DIGITAL-IO</t>
  </si>
  <si>
    <t>DP8-AFK</t>
  </si>
  <si>
    <t>DP8-INTERFACE</t>
  </si>
  <si>
    <t>1mv&amp;1mA High Resol.</t>
  </si>
  <si>
    <t>4 lines trigger I/O</t>
  </si>
  <si>
    <t>Detect &amp; Analyzer</t>
  </si>
  <si>
    <t>RS232 &amp; LAN interface</t>
  </si>
  <si>
    <t>CB-SMB(F)-BNC(M)-100</t>
  </si>
  <si>
    <t>SMB(F) to BNC(M) Cable(1m)</t>
  </si>
  <si>
    <t>DG5000</t>
  </si>
  <si>
    <t>CB-SMB(F)-BNC(F)-100</t>
  </si>
  <si>
    <t>SMB(F) to BNC(F) Cable(1m)</t>
  </si>
  <si>
    <t>CB-SMB(F)-SMB(F)-100</t>
  </si>
  <si>
    <t>SMB(F)to SMB(F) Cable(1m)</t>
  </si>
  <si>
    <t>Ultra Spectrum</t>
  </si>
  <si>
    <t>PC-based Software</t>
  </si>
  <si>
    <t>DSA Utility Kit</t>
  </si>
  <si>
    <t>TX1000</t>
  </si>
  <si>
    <t>VB1020</t>
  </si>
  <si>
    <t>DSA1030-TG3</t>
  </si>
  <si>
    <t>3GHz Tracking Generator</t>
  </si>
  <si>
    <t>DSA1030A,DSA1030</t>
  </si>
  <si>
    <t>DSA1030-PA</t>
  </si>
  <si>
    <t>DSA1000-AMK</t>
  </si>
  <si>
    <t>DSA1000-FPCS</t>
  </si>
  <si>
    <t>DSA1000</t>
  </si>
  <si>
    <t>DSA1000-RMSA</t>
  </si>
  <si>
    <t>DSA1000-SCBA</t>
  </si>
  <si>
    <t>DSA800-TG</t>
  </si>
  <si>
    <t>1.5GHz Tracking Generator</t>
  </si>
  <si>
    <t>DSA800</t>
  </si>
  <si>
    <t>DSA800-AMK</t>
  </si>
  <si>
    <t>DSA800-VSWR</t>
  </si>
  <si>
    <t>DSA800-EMI</t>
  </si>
  <si>
    <t>DSA800-RMSA</t>
  </si>
  <si>
    <t>RM-DM-3</t>
  </si>
  <si>
    <t>LEAD-DMM</t>
  </si>
  <si>
    <t>Ultraview</t>
  </si>
  <si>
    <t>DM3058</t>
  </si>
  <si>
    <t>Multiplexer Module</t>
  </si>
  <si>
    <t>DM30X4</t>
  </si>
  <si>
    <t>RM-DP-1</t>
  </si>
  <si>
    <t>CB-RS232-FF-150</t>
  </si>
  <si>
    <t>Products with RS232 Interface</t>
  </si>
  <si>
    <t>CB-BNC-100</t>
  </si>
  <si>
    <t>Products with BNC Interface</t>
  </si>
  <si>
    <t>USB-GPIB</t>
  </si>
  <si>
    <t>Products with USB Interface</t>
  </si>
  <si>
    <t>ARM</t>
  </si>
  <si>
    <t>DS6000,DSA1000</t>
  </si>
  <si>
    <r>
      <t>I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C&amp;SPI Decoding</t>
    </r>
  </si>
  <si>
    <t>500 MHz High Z пассивный пробник</t>
  </si>
  <si>
    <t>600MHz High Z пассивный пробник</t>
  </si>
  <si>
    <t>1.5GHz Low Z пассивный пробник</t>
  </si>
  <si>
    <t>1.5GHz активный дифференциальный пробник</t>
  </si>
  <si>
    <t>150MHz Hign Z пассивный пробник</t>
  </si>
  <si>
    <t>350MHz Hign Z пассивный пробник</t>
  </si>
  <si>
    <t>Пробник тока, DC-300kHz, 100Apeak</t>
  </si>
  <si>
    <t>Пробник тока, DC-1MHz, 100Apeak</t>
  </si>
  <si>
    <t>Пробник тока, DC-50MHz, 50Apeak</t>
  </si>
  <si>
    <t>Пробник тока, DC-100MHz, 50Apeak</t>
  </si>
  <si>
    <t>Пробник тока, DC-10MHz, 300Apeak</t>
  </si>
  <si>
    <t>Высоковольтный дифференциальный пробник, DC-50MHz, 1400Vpp</t>
  </si>
  <si>
    <t>Высоковольтный дифференциальный пробник, DC-50MHz, 7000Vpp</t>
  </si>
  <si>
    <t>Высоковольтный дифференциальный пробник, DC-100MHz, 7000Vpp</t>
  </si>
  <si>
    <t>Комплект для монтажа в стойку</t>
  </si>
  <si>
    <t>Демо плата</t>
  </si>
  <si>
    <t>Крышка на переднюю панель</t>
  </si>
  <si>
    <t>DS6000 Калибровочный комплект</t>
  </si>
  <si>
    <t>Расширенная синхронизация</t>
  </si>
  <si>
    <t>Модуль логического анализатора</t>
  </si>
  <si>
    <t>DS1000D Тренировочный комплект</t>
  </si>
  <si>
    <t>Мягкая сумка</t>
  </si>
  <si>
    <t>10W Усилитель мощности</t>
  </si>
  <si>
    <t xml:space="preserve">все ген-ры </t>
  </si>
  <si>
    <t>40 dB аттенюатор</t>
  </si>
  <si>
    <t>Комплект становки рука</t>
  </si>
  <si>
    <t xml:space="preserve">16-канальный цифровой генератор для DG3000 &amp; DG5000 </t>
  </si>
  <si>
    <t>VSWR Мост для измерения КСВН(1MHz-2GHz)</t>
  </si>
  <si>
    <t>VSWR Мост для измерения КСВН(1MHz-3GHz)</t>
  </si>
  <si>
    <t>VSWR Мост для измерения КСВН(800MHz-4GHz)</t>
  </si>
  <si>
    <t>RF Demo Kit, Демо-иммитатор передатчика</t>
  </si>
  <si>
    <t>Предусилитель</t>
  </si>
  <si>
    <t>Пакет расширенных измерительных функций</t>
  </si>
  <si>
    <t>Комплект квазипиковый детектор&amp;ЭМИ-фильтр</t>
  </si>
  <si>
    <t>Измерительные щупы для DMM</t>
  </si>
  <si>
    <t>Многоканальный мультиплексорный модуль</t>
  </si>
  <si>
    <t>Комплект для монтажа в стойку и шнуры питания</t>
  </si>
  <si>
    <t>BNC кабель, длина 1 метр</t>
  </si>
  <si>
    <t>USB - GPIB интерфейс</t>
  </si>
  <si>
    <t>50 Ohm адаптер (1W，1GHz)</t>
  </si>
  <si>
    <t>Прайс-лист ООО "Энергопромавтоматика"  2013</t>
  </si>
  <si>
    <t>DG5071+ опция ППРЧ (псевдослучайная перестройка рабочей частоты)</t>
  </si>
  <si>
    <t>DG5071+DG5-FH</t>
  </si>
  <si>
    <t xml:space="preserve">DSA1030A c треккинг генератором </t>
  </si>
  <si>
    <t>DSA815-TG+АМК+VSWR+EMI</t>
  </si>
  <si>
    <t>DSA815  c треккинг генератором</t>
  </si>
  <si>
    <t>Измерение коэффициент стоячей волны по напряжению</t>
  </si>
  <si>
    <t>DSA815 c треккинг генератором+пакет расширенных измерительных фукций+измерение коэффициента стоячей волны по напряжению+квазипиковый детектор+ЭМИ-фильтр</t>
  </si>
  <si>
    <t>300MHz высоковольтный пробник (2kV)</t>
  </si>
  <si>
    <t>50MHz высоковольтный пробник (15kV)</t>
  </si>
  <si>
    <t>DSA пакет аксессуаров: N-SMA-Cable, BNC-BNC, Cable, N-BNC Adapter, N-SMA Adapter, 75Ohm-50Ohm Adapter, Antenna2 (900MHz/1.8 GHz) Antenna2 (2.4 GHz)</t>
  </si>
  <si>
    <t xml:space="preserve">Диапазон частот 9 кГц - 1,5 ГГц; Уровень шумов - 135дБм; Мин. полоса обзора 100Гц; Дисплей 8", цвет ЖК;  </t>
  </si>
  <si>
    <t>Диапазон частот 9 кГц - 2 ГГц; Уровень шумов - 138дБм; Мин. полоса обзора 100Гц; Дисплей 8,5", цвет ЖК;</t>
  </si>
  <si>
    <t>Специальные цены с 01.08.2013 - 01.10.2013</t>
  </si>
  <si>
    <t>Цена</t>
  </si>
  <si>
    <t>Цифровые осциллографы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</si>
</sst>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);[Red]\(0\)"/>
    <numFmt numFmtId="165" formatCode="#,##0.00\ &quot;€&quot;;[Red]\-#,##0.00\ &quot;€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63"/>
      <name val="Arial"/>
      <family val="2"/>
    </font>
    <font>
      <b/>
      <sz val="12"/>
      <name val="Times New Roman Cyr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color indexed="63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10"/>
      <name val="Arial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164" fontId="6" fillId="0" borderId="10" xfId="33" applyNumberFormat="1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/>
    </xf>
    <xf numFmtId="1" fontId="8" fillId="0" borderId="0" xfId="33" applyNumberFormat="1" applyFont="1" applyFill="1">
      <alignment/>
      <protection/>
    </xf>
    <xf numFmtId="0" fontId="6" fillId="0" borderId="11" xfId="33" applyNumberFormat="1" applyFont="1" applyFill="1" applyBorder="1" applyAlignment="1">
      <alignment horizontal="center" vertical="center" wrapText="1"/>
      <protection/>
    </xf>
    <xf numFmtId="0" fontId="6" fillId="0" borderId="10" xfId="33" applyNumberFormat="1" applyFont="1" applyFill="1" applyBorder="1" applyAlignment="1">
      <alignment horizontal="center" vertical="center" wrapText="1"/>
      <protection/>
    </xf>
    <xf numFmtId="0" fontId="6" fillId="0" borderId="10" xfId="33" applyNumberFormat="1" applyFont="1" applyFill="1" applyBorder="1" applyAlignment="1">
      <alignment horizontal="center" vertical="center"/>
      <protection/>
    </xf>
    <xf numFmtId="164" fontId="6" fillId="0" borderId="12" xfId="33" applyNumberFormat="1" applyFont="1" applyFill="1" applyBorder="1" applyAlignment="1">
      <alignment horizontal="center"/>
      <protection/>
    </xf>
    <xf numFmtId="0" fontId="17" fillId="0" borderId="13" xfId="0" applyFont="1" applyFill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164" fontId="6" fillId="0" borderId="11" xfId="33" applyNumberFormat="1" applyFont="1" applyFill="1" applyBorder="1" applyAlignment="1">
      <alignment horizontal="center"/>
      <protection/>
    </xf>
    <xf numFmtId="164" fontId="6" fillId="0" borderId="11" xfId="33" applyNumberFormat="1" applyFont="1" applyFill="1" applyBorder="1" applyAlignment="1">
      <alignment horizontal="center" vertical="center"/>
      <protection/>
    </xf>
    <xf numFmtId="164" fontId="6" fillId="0" borderId="10" xfId="33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164" fontId="7" fillId="0" borderId="11" xfId="33" applyNumberFormat="1" applyFont="1" applyFill="1" applyBorder="1" applyAlignment="1">
      <alignment horizontal="center" wrapText="1"/>
      <protection/>
    </xf>
    <xf numFmtId="164" fontId="9" fillId="0" borderId="10" xfId="33" applyNumberFormat="1" applyFont="1" applyFill="1" applyBorder="1" applyAlignment="1">
      <alignment horizontal="center"/>
      <protection/>
    </xf>
    <xf numFmtId="0" fontId="19" fillId="0" borderId="1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2" fillId="0" borderId="14" xfId="0" applyFont="1" applyFill="1" applyBorder="1" applyAlignment="1">
      <alignment horizontal="left" vertical="justify" wrapText="1"/>
    </xf>
    <xf numFmtId="49" fontId="12" fillId="0" borderId="14" xfId="0" applyNumberFormat="1" applyFont="1" applyFill="1" applyBorder="1" applyAlignment="1">
      <alignment horizontal="left" vertical="justify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wrapText="1"/>
    </xf>
    <xf numFmtId="0" fontId="12" fillId="33" borderId="14" xfId="0" applyFont="1" applyFill="1" applyBorder="1" applyAlignment="1">
      <alignment horizontal="left" vertical="center" wrapText="1"/>
    </xf>
    <xf numFmtId="165" fontId="12" fillId="33" borderId="14" xfId="0" applyNumberFormat="1" applyFont="1" applyFill="1" applyBorder="1" applyAlignment="1">
      <alignment horizontal="left" vertical="center" wrapText="1"/>
    </xf>
    <xf numFmtId="49" fontId="12" fillId="33" borderId="14" xfId="0" applyNumberFormat="1" applyFont="1" applyFill="1" applyBorder="1" applyAlignment="1">
      <alignment horizontal="left" vertical="justify"/>
    </xf>
    <xf numFmtId="0" fontId="12" fillId="0" borderId="14" xfId="0" applyFont="1" applyFill="1" applyBorder="1" applyAlignment="1">
      <alignment vertical="center" wrapText="1"/>
    </xf>
    <xf numFmtId="0" fontId="12" fillId="0" borderId="15" xfId="0" applyNumberFormat="1" applyFont="1" applyFill="1" applyBorder="1" applyAlignment="1">
      <alignment horizontal="center" vertical="justify"/>
    </xf>
    <xf numFmtId="1" fontId="8" fillId="0" borderId="14" xfId="33" applyNumberFormat="1" applyFont="1" applyFill="1" applyBorder="1" applyAlignment="1">
      <alignment horizontal="center" vertical="justify"/>
      <protection/>
    </xf>
    <xf numFmtId="1" fontId="8" fillId="0" borderId="15" xfId="33" applyNumberFormat="1" applyFont="1" applyFill="1" applyBorder="1" applyAlignment="1">
      <alignment horizontal="center" vertical="justify"/>
      <protection/>
    </xf>
    <xf numFmtId="0" fontId="12" fillId="0" borderId="14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" fillId="0" borderId="16" xfId="33" applyFont="1" applyFill="1" applyBorder="1" applyAlignment="1">
      <alignment horizontal="left"/>
      <protection/>
    </xf>
    <xf numFmtId="0" fontId="3" fillId="0" borderId="17" xfId="33" applyFont="1" applyFill="1" applyBorder="1" applyAlignment="1">
      <alignment horizontal="left"/>
      <protection/>
    </xf>
    <xf numFmtId="0" fontId="3" fillId="0" borderId="17" xfId="33" applyFont="1" applyFill="1" applyBorder="1" applyAlignment="1">
      <alignment/>
      <protection/>
    </xf>
    <xf numFmtId="0" fontId="4" fillId="0" borderId="17" xfId="33" applyFont="1" applyFill="1" applyBorder="1" applyAlignment="1">
      <alignment/>
      <protection/>
    </xf>
    <xf numFmtId="0" fontId="3" fillId="0" borderId="18" xfId="33" applyFont="1" applyFill="1" applyBorder="1" applyAlignment="1">
      <alignment horizontal="left"/>
      <protection/>
    </xf>
    <xf numFmtId="0" fontId="8" fillId="0" borderId="17" xfId="33" applyFont="1" applyFill="1" applyBorder="1">
      <alignment/>
      <protection/>
    </xf>
    <xf numFmtId="0" fontId="3" fillId="0" borderId="19" xfId="33" applyFont="1" applyFill="1" applyBorder="1" applyAlignment="1">
      <alignment horizontal="left" wrapText="1"/>
      <protection/>
    </xf>
    <xf numFmtId="0" fontId="3" fillId="0" borderId="20" xfId="33" applyFont="1" applyFill="1" applyBorder="1" applyAlignment="1">
      <alignment horizontal="left" vertical="center" wrapText="1"/>
      <protection/>
    </xf>
    <xf numFmtId="0" fontId="0" fillId="0" borderId="21" xfId="0" applyBorder="1" applyAlignment="1">
      <alignment/>
    </xf>
    <xf numFmtId="1" fontId="16" fillId="0" borderId="1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" fontId="8" fillId="0" borderId="0" xfId="33" applyNumberFormat="1" applyFont="1" applyFill="1" applyBorder="1">
      <alignment/>
      <protection/>
    </xf>
    <xf numFmtId="1" fontId="21" fillId="0" borderId="0" xfId="33" applyNumberFormat="1" applyFont="1" applyFill="1" applyBorder="1" applyAlignment="1">
      <alignment horizontal="center"/>
      <protection/>
    </xf>
    <xf numFmtId="0" fontId="7" fillId="0" borderId="0" xfId="33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4" fontId="6" fillId="0" borderId="12" xfId="33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22" fillId="34" borderId="16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5" fillId="35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3" fillId="0" borderId="22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5" fillId="36" borderId="13" xfId="33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5" fillId="36" borderId="0" xfId="33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5" fillId="37" borderId="18" xfId="33" applyFont="1" applyFill="1" applyBorder="1" applyAlignment="1">
      <alignment horizontal="center" vertical="center" wrapText="1"/>
      <protection/>
    </xf>
    <xf numFmtId="0" fontId="5" fillId="37" borderId="17" xfId="33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164" fontId="6" fillId="38" borderId="13" xfId="33" applyNumberFormat="1" applyFont="1" applyFill="1" applyBorder="1" applyAlignment="1">
      <alignment horizontal="center" vertical="center" wrapText="1"/>
      <protection/>
    </xf>
    <xf numFmtId="164" fontId="6" fillId="38" borderId="0" xfId="33" applyNumberFormat="1" applyFont="1" applyFill="1" applyBorder="1" applyAlignment="1">
      <alignment horizontal="center" vertical="center" wrapText="1"/>
      <protection/>
    </xf>
    <xf numFmtId="0" fontId="19" fillId="0" borderId="23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20" fillId="0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7" fillId="0" borderId="23" xfId="0" applyFont="1" applyFill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12" fillId="0" borderId="15" xfId="0" applyFont="1" applyFill="1" applyBorder="1" applyAlignment="1">
      <alignment horizontal="center" vertical="justify" wrapText="1"/>
    </xf>
    <xf numFmtId="0" fontId="12" fillId="0" borderId="33" xfId="0" applyFont="1" applyFill="1" applyBorder="1" applyAlignment="1">
      <alignment horizontal="center" vertical="justify" wrapText="1"/>
    </xf>
    <xf numFmtId="1" fontId="2" fillId="0" borderId="34" xfId="33" applyNumberFormat="1" applyFont="1" applyFill="1" applyBorder="1" applyAlignment="1">
      <alignment horizontal="center" wrapText="1"/>
      <protection/>
    </xf>
    <xf numFmtId="1" fontId="14" fillId="0" borderId="35" xfId="33" applyNumberFormat="1" applyFont="1" applyFill="1" applyBorder="1" applyAlignment="1">
      <alignment horizontal="center" wrapText="1"/>
      <protection/>
    </xf>
    <xf numFmtId="1" fontId="14" fillId="0" borderId="36" xfId="33" applyNumberFormat="1" applyFont="1" applyFill="1" applyBorder="1" applyAlignment="1">
      <alignment horizontal="center" wrapText="1"/>
      <protection/>
    </xf>
    <xf numFmtId="0" fontId="12" fillId="0" borderId="15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0" fillId="0" borderId="0" xfId="33" applyFont="1" applyFill="1" applyBorder="1" applyAlignment="1">
      <alignment horizontal="center" vertical="center"/>
      <protection/>
    </xf>
    <xf numFmtId="0" fontId="11" fillId="39" borderId="34" xfId="0" applyFont="1" applyFill="1" applyBorder="1" applyAlignment="1">
      <alignment horizontal="center" vertical="center" wrapText="1"/>
    </xf>
    <xf numFmtId="0" fontId="11" fillId="39" borderId="35" xfId="0" applyFont="1" applyFill="1" applyBorder="1" applyAlignment="1">
      <alignment horizontal="center" vertical="center" wrapText="1"/>
    </xf>
    <xf numFmtId="0" fontId="11" fillId="39" borderId="36" xfId="0" applyFont="1" applyFill="1" applyBorder="1" applyAlignment="1">
      <alignment horizontal="center" vertical="center" wrapText="1"/>
    </xf>
    <xf numFmtId="0" fontId="11" fillId="39" borderId="14" xfId="0" applyFont="1" applyFill="1" applyBorder="1" applyAlignment="1">
      <alignment horizontal="center" vertical="center" wrapText="1"/>
    </xf>
    <xf numFmtId="0" fontId="11" fillId="39" borderId="17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10" fillId="39" borderId="14" xfId="33" applyFont="1" applyFill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6"/>
  <sheetViews>
    <sheetView tabSelected="1" zoomScalePageLayoutView="0" workbookViewId="0" topLeftCell="A1">
      <selection activeCell="K16" sqref="K16"/>
    </sheetView>
  </sheetViews>
  <sheetFormatPr defaultColWidth="9.140625" defaultRowHeight="15"/>
  <cols>
    <col min="1" max="1" width="13.00390625" style="0" customWidth="1"/>
    <col min="2" max="2" width="11.8515625" style="0" customWidth="1"/>
    <col min="3" max="3" width="5.421875" style="0" customWidth="1"/>
    <col min="4" max="4" width="8.7109375" style="0" customWidth="1"/>
    <col min="5" max="5" width="8.00390625" style="0" customWidth="1"/>
    <col min="6" max="6" width="7.421875" style="0" customWidth="1"/>
    <col min="7" max="7" width="11.00390625" style="2" customWidth="1"/>
    <col min="8" max="8" width="6.57421875" style="2" customWidth="1"/>
    <col min="9" max="9" width="11.28125" style="24" customWidth="1"/>
    <col min="10" max="10" width="11.8515625" style="24" customWidth="1"/>
    <col min="11" max="11" width="17.8515625" style="39" customWidth="1"/>
  </cols>
  <sheetData>
    <row r="1" spans="1:26" ht="15" customHeight="1">
      <c r="A1" s="65" t="s">
        <v>304</v>
      </c>
      <c r="B1" s="66"/>
      <c r="C1" s="66"/>
      <c r="D1" s="66"/>
      <c r="E1" s="66"/>
      <c r="F1" s="66"/>
      <c r="G1" s="66"/>
      <c r="H1" s="66"/>
      <c r="I1" s="66"/>
      <c r="J1" s="51"/>
      <c r="K1" s="51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 customHeight="1">
      <c r="A2" s="67"/>
      <c r="B2" s="68"/>
      <c r="C2" s="68"/>
      <c r="D2" s="68"/>
      <c r="E2" s="68"/>
      <c r="F2" s="68"/>
      <c r="G2" s="68"/>
      <c r="H2" s="68"/>
      <c r="I2" s="68"/>
      <c r="J2" s="51"/>
      <c r="K2" s="51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thickBot="1">
      <c r="A3" s="69"/>
      <c r="B3" s="70"/>
      <c r="C3" s="70"/>
      <c r="D3" s="70"/>
      <c r="E3" s="70"/>
      <c r="F3" s="70"/>
      <c r="G3" s="70"/>
      <c r="H3" s="70"/>
      <c r="I3" s="70"/>
      <c r="J3" s="51"/>
      <c r="K3" s="51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>
      <c r="A4" s="88" t="s">
        <v>25</v>
      </c>
      <c r="B4" s="83" t="s">
        <v>26</v>
      </c>
      <c r="C4" s="84"/>
      <c r="D4" s="84"/>
      <c r="E4" s="84"/>
      <c r="F4" s="84"/>
      <c r="G4" s="84"/>
      <c r="H4" s="84"/>
      <c r="I4" s="91" t="s">
        <v>27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>
      <c r="A5" s="89"/>
      <c r="B5" s="85"/>
      <c r="C5" s="86"/>
      <c r="D5" s="86"/>
      <c r="E5" s="86"/>
      <c r="F5" s="86"/>
      <c r="G5" s="86"/>
      <c r="H5" s="86"/>
      <c r="I5" s="92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thickBot="1">
      <c r="A6" s="90"/>
      <c r="B6" s="86"/>
      <c r="C6" s="86"/>
      <c r="D6" s="86"/>
      <c r="E6" s="86"/>
      <c r="F6" s="86"/>
      <c r="G6" s="86"/>
      <c r="H6" s="86"/>
      <c r="I6" s="9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" customHeight="1">
      <c r="A7" s="80"/>
      <c r="B7" s="98" t="s">
        <v>28</v>
      </c>
      <c r="C7" s="74" t="s">
        <v>29</v>
      </c>
      <c r="D7" s="74" t="s">
        <v>30</v>
      </c>
      <c r="E7" s="74" t="s">
        <v>31</v>
      </c>
      <c r="F7" s="74" t="s">
        <v>83</v>
      </c>
      <c r="G7" s="74" t="s">
        <v>37</v>
      </c>
      <c r="H7" s="77" t="s">
        <v>183</v>
      </c>
      <c r="I7" s="95" t="s">
        <v>318</v>
      </c>
      <c r="J7" s="53"/>
      <c r="K7" s="5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" customHeight="1">
      <c r="A8" s="81"/>
      <c r="B8" s="99"/>
      <c r="C8" s="87"/>
      <c r="D8" s="87"/>
      <c r="E8" s="87"/>
      <c r="F8" s="87"/>
      <c r="G8" s="75"/>
      <c r="H8" s="78"/>
      <c r="I8" s="96"/>
      <c r="J8" s="53"/>
      <c r="K8" s="55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thickBot="1">
      <c r="A9" s="82"/>
      <c r="B9" s="100"/>
      <c r="C9" s="76"/>
      <c r="D9" s="76"/>
      <c r="E9" s="76"/>
      <c r="F9" s="76"/>
      <c r="G9" s="76"/>
      <c r="H9" s="79"/>
      <c r="I9" s="97"/>
      <c r="J9" s="54"/>
      <c r="K9" s="55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12" ht="15.75" thickBot="1">
      <c r="A10" s="71" t="s">
        <v>319</v>
      </c>
      <c r="B10" s="72"/>
      <c r="C10" s="72"/>
      <c r="D10" s="72"/>
      <c r="E10" s="72"/>
      <c r="F10" s="72"/>
      <c r="G10" s="72"/>
      <c r="H10" s="72"/>
      <c r="I10" s="73"/>
      <c r="J10" s="55"/>
      <c r="K10" s="57"/>
      <c r="L10" s="7"/>
    </row>
    <row r="11" spans="1:26" ht="15">
      <c r="A11" s="41" t="s">
        <v>0</v>
      </c>
      <c r="B11" s="4" t="s">
        <v>58</v>
      </c>
      <c r="C11" s="38">
        <v>2</v>
      </c>
      <c r="D11" s="4" t="s">
        <v>71</v>
      </c>
      <c r="E11" s="5" t="s">
        <v>32</v>
      </c>
      <c r="F11" s="5" t="s">
        <v>38</v>
      </c>
      <c r="G11" s="5" t="s">
        <v>39</v>
      </c>
      <c r="H11" s="15" t="s">
        <v>98</v>
      </c>
      <c r="I11" s="21">
        <v>13920</v>
      </c>
      <c r="J11" s="56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">
      <c r="A12" s="42" t="s">
        <v>1</v>
      </c>
      <c r="B12" s="4" t="s">
        <v>59</v>
      </c>
      <c r="C12" s="38">
        <v>2</v>
      </c>
      <c r="D12" s="4" t="s">
        <v>71</v>
      </c>
      <c r="E12" s="5" t="s">
        <v>32</v>
      </c>
      <c r="F12" s="5" t="s">
        <v>38</v>
      </c>
      <c r="G12" s="5" t="s">
        <v>39</v>
      </c>
      <c r="H12" s="15" t="s">
        <v>98</v>
      </c>
      <c r="I12" s="1">
        <v>18450</v>
      </c>
      <c r="J12" s="56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">
      <c r="A13" s="42"/>
      <c r="B13" s="4"/>
      <c r="C13" s="4"/>
      <c r="D13" s="4"/>
      <c r="E13" s="4"/>
      <c r="F13" s="4"/>
      <c r="G13" s="4"/>
      <c r="H13" s="15"/>
      <c r="I13" s="1"/>
      <c r="J13" s="56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" customHeight="1">
      <c r="A14" s="42" t="s">
        <v>2</v>
      </c>
      <c r="B14" s="5" t="s">
        <v>58</v>
      </c>
      <c r="C14" s="14" t="s">
        <v>99</v>
      </c>
      <c r="D14" s="5" t="s">
        <v>71</v>
      </c>
      <c r="E14" s="5" t="s">
        <v>32</v>
      </c>
      <c r="F14" s="5" t="s">
        <v>38</v>
      </c>
      <c r="G14" s="5" t="s">
        <v>39</v>
      </c>
      <c r="H14" s="15" t="s">
        <v>98</v>
      </c>
      <c r="I14" s="1">
        <v>25205</v>
      </c>
      <c r="J14" s="56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">
      <c r="A15" s="42" t="s">
        <v>3</v>
      </c>
      <c r="B15" s="4" t="s">
        <v>59</v>
      </c>
      <c r="C15" s="14" t="s">
        <v>99</v>
      </c>
      <c r="D15" s="4" t="s">
        <v>71</v>
      </c>
      <c r="E15" s="5" t="s">
        <v>32</v>
      </c>
      <c r="F15" s="5" t="s">
        <v>38</v>
      </c>
      <c r="G15" s="5" t="s">
        <v>39</v>
      </c>
      <c r="H15" s="15" t="s">
        <v>98</v>
      </c>
      <c r="I15" s="1">
        <v>36500</v>
      </c>
      <c r="J15" s="56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">
      <c r="A16" s="43"/>
      <c r="B16" s="4"/>
      <c r="C16" s="4"/>
      <c r="D16" s="4"/>
      <c r="E16" s="5"/>
      <c r="F16" s="4"/>
      <c r="G16" s="4"/>
      <c r="H16" s="4"/>
      <c r="I16" s="1"/>
      <c r="J16" s="56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">
      <c r="A17" s="42" t="s">
        <v>4</v>
      </c>
      <c r="B17" s="4" t="s">
        <v>60</v>
      </c>
      <c r="C17" s="4">
        <v>4</v>
      </c>
      <c r="D17" s="4" t="s">
        <v>72</v>
      </c>
      <c r="E17" s="5" t="s">
        <v>33</v>
      </c>
      <c r="F17" s="5" t="s">
        <v>79</v>
      </c>
      <c r="G17" s="5" t="s">
        <v>39</v>
      </c>
      <c r="H17" s="15" t="s">
        <v>98</v>
      </c>
      <c r="I17" s="1">
        <v>39690</v>
      </c>
      <c r="J17" s="56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">
      <c r="A18" s="42" t="s">
        <v>5</v>
      </c>
      <c r="B18" s="4" t="s">
        <v>59</v>
      </c>
      <c r="C18" s="4">
        <v>4</v>
      </c>
      <c r="D18" s="4" t="s">
        <v>72</v>
      </c>
      <c r="E18" s="5" t="s">
        <v>33</v>
      </c>
      <c r="F18" s="5" t="s">
        <v>79</v>
      </c>
      <c r="G18" s="5" t="s">
        <v>39</v>
      </c>
      <c r="H18" s="15" t="s">
        <v>98</v>
      </c>
      <c r="I18" s="1">
        <v>51200</v>
      </c>
      <c r="J18" s="56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">
      <c r="A19" s="42" t="s">
        <v>6</v>
      </c>
      <c r="B19" s="4" t="s">
        <v>61</v>
      </c>
      <c r="C19" s="4">
        <v>4</v>
      </c>
      <c r="D19" s="4" t="s">
        <v>72</v>
      </c>
      <c r="E19" s="5" t="s">
        <v>33</v>
      </c>
      <c r="F19" s="5" t="s">
        <v>79</v>
      </c>
      <c r="G19" s="5" t="s">
        <v>39</v>
      </c>
      <c r="H19" s="15" t="s">
        <v>98</v>
      </c>
      <c r="I19" s="1">
        <v>63700</v>
      </c>
      <c r="J19" s="56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">
      <c r="A20" s="44"/>
      <c r="B20" s="4"/>
      <c r="C20" s="4"/>
      <c r="D20" s="4"/>
      <c r="E20" s="5"/>
      <c r="F20" s="4"/>
      <c r="G20" s="4"/>
      <c r="H20" s="4"/>
      <c r="I20" s="22"/>
      <c r="J20" s="56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">
      <c r="A21" s="42" t="s">
        <v>7</v>
      </c>
      <c r="B21" s="5" t="s">
        <v>59</v>
      </c>
      <c r="C21" s="38">
        <v>2</v>
      </c>
      <c r="D21" s="5" t="s">
        <v>72</v>
      </c>
      <c r="E21" s="5" t="s">
        <v>34</v>
      </c>
      <c r="F21" s="5" t="s">
        <v>38</v>
      </c>
      <c r="G21" s="5" t="s">
        <v>39</v>
      </c>
      <c r="H21" s="15" t="s">
        <v>98</v>
      </c>
      <c r="I21" s="1">
        <v>28800</v>
      </c>
      <c r="J21" s="56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">
      <c r="A22" s="42" t="s">
        <v>8</v>
      </c>
      <c r="B22" s="5" t="s">
        <v>61</v>
      </c>
      <c r="C22" s="38">
        <v>2</v>
      </c>
      <c r="D22" s="5" t="s">
        <v>72</v>
      </c>
      <c r="E22" s="5" t="s">
        <v>34</v>
      </c>
      <c r="F22" s="5" t="s">
        <v>38</v>
      </c>
      <c r="G22" s="5" t="s">
        <v>39</v>
      </c>
      <c r="H22" s="15" t="s">
        <v>98</v>
      </c>
      <c r="I22" s="1">
        <v>42300</v>
      </c>
      <c r="J22" s="56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">
      <c r="A23" s="42" t="s">
        <v>9</v>
      </c>
      <c r="B23" s="5" t="s">
        <v>62</v>
      </c>
      <c r="C23" s="38">
        <v>2</v>
      </c>
      <c r="D23" s="5" t="s">
        <v>72</v>
      </c>
      <c r="E23" s="5" t="s">
        <v>34</v>
      </c>
      <c r="F23" s="5" t="s">
        <v>38</v>
      </c>
      <c r="G23" s="5" t="s">
        <v>39</v>
      </c>
      <c r="H23" s="15" t="s">
        <v>98</v>
      </c>
      <c r="I23" s="1">
        <v>58900</v>
      </c>
      <c r="J23" s="56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">
      <c r="A24" s="42"/>
      <c r="B24" s="6"/>
      <c r="C24" s="6"/>
      <c r="D24" s="6"/>
      <c r="E24" s="6"/>
      <c r="F24" s="6"/>
      <c r="G24" s="4"/>
      <c r="H24" s="4"/>
      <c r="I24" s="1"/>
      <c r="J24" s="56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">
      <c r="A25" s="42" t="s">
        <v>10</v>
      </c>
      <c r="B25" s="4" t="s">
        <v>61</v>
      </c>
      <c r="C25" s="5">
        <v>2</v>
      </c>
      <c r="D25" s="4" t="s">
        <v>72</v>
      </c>
      <c r="E25" s="5" t="s">
        <v>35</v>
      </c>
      <c r="F25" s="5" t="s">
        <v>80</v>
      </c>
      <c r="G25" s="5" t="s">
        <v>40</v>
      </c>
      <c r="H25" s="5"/>
      <c r="I25" s="1">
        <v>72250</v>
      </c>
      <c r="J25" s="56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">
      <c r="A26" s="42" t="s">
        <v>11</v>
      </c>
      <c r="B26" s="4" t="s">
        <v>59</v>
      </c>
      <c r="C26" s="5">
        <v>2</v>
      </c>
      <c r="D26" s="4" t="s">
        <v>72</v>
      </c>
      <c r="E26" s="5" t="s">
        <v>35</v>
      </c>
      <c r="F26" s="5" t="s">
        <v>80</v>
      </c>
      <c r="G26" s="5" t="s">
        <v>40</v>
      </c>
      <c r="H26" s="5"/>
      <c r="I26" s="1">
        <v>52900</v>
      </c>
      <c r="J26" s="56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">
      <c r="A27" s="42" t="s">
        <v>12</v>
      </c>
      <c r="B27" s="4" t="s">
        <v>60</v>
      </c>
      <c r="C27" s="5">
        <v>2</v>
      </c>
      <c r="D27" s="4" t="s">
        <v>72</v>
      </c>
      <c r="E27" s="5" t="s">
        <v>35</v>
      </c>
      <c r="F27" s="5" t="s">
        <v>80</v>
      </c>
      <c r="G27" s="5" t="s">
        <v>40</v>
      </c>
      <c r="H27" s="5"/>
      <c r="I27" s="1">
        <v>38850</v>
      </c>
      <c r="J27" s="56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">
      <c r="A28" s="42"/>
      <c r="B28" s="6"/>
      <c r="C28" s="6"/>
      <c r="D28" s="4"/>
      <c r="E28" s="6"/>
      <c r="F28" s="6"/>
      <c r="G28" s="4"/>
      <c r="H28" s="4"/>
      <c r="I28" s="1"/>
      <c r="J28" s="56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">
      <c r="A29" s="42" t="s">
        <v>13</v>
      </c>
      <c r="B29" s="5" t="s">
        <v>63</v>
      </c>
      <c r="C29" s="5">
        <v>4</v>
      </c>
      <c r="D29" s="5" t="s">
        <v>73</v>
      </c>
      <c r="E29" s="5" t="s">
        <v>36</v>
      </c>
      <c r="F29" s="5" t="s">
        <v>81</v>
      </c>
      <c r="G29" s="5" t="s">
        <v>41</v>
      </c>
      <c r="H29" s="5"/>
      <c r="I29" s="1">
        <v>242800</v>
      </c>
      <c r="J29" s="56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">
      <c r="A30" s="42" t="s">
        <v>14</v>
      </c>
      <c r="B30" s="5" t="s">
        <v>63</v>
      </c>
      <c r="C30" s="5">
        <v>2</v>
      </c>
      <c r="D30" s="5" t="s">
        <v>73</v>
      </c>
      <c r="E30" s="5" t="s">
        <v>36</v>
      </c>
      <c r="F30" s="5" t="s">
        <v>81</v>
      </c>
      <c r="G30" s="5" t="s">
        <v>41</v>
      </c>
      <c r="H30" s="5"/>
      <c r="I30" s="1">
        <v>193380</v>
      </c>
      <c r="J30" s="56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">
      <c r="A31" s="42" t="s">
        <v>15</v>
      </c>
      <c r="B31" s="5" t="s">
        <v>64</v>
      </c>
      <c r="C31" s="5">
        <v>4</v>
      </c>
      <c r="D31" s="5" t="s">
        <v>73</v>
      </c>
      <c r="E31" s="5" t="s">
        <v>36</v>
      </c>
      <c r="F31" s="5" t="s">
        <v>81</v>
      </c>
      <c r="G31" s="5" t="s">
        <v>41</v>
      </c>
      <c r="H31" s="5"/>
      <c r="I31" s="1">
        <v>176940</v>
      </c>
      <c r="J31" s="56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">
      <c r="A32" s="42" t="s">
        <v>16</v>
      </c>
      <c r="B32" s="5" t="s">
        <v>64</v>
      </c>
      <c r="C32" s="5">
        <v>2</v>
      </c>
      <c r="D32" s="5" t="s">
        <v>73</v>
      </c>
      <c r="E32" s="5" t="s">
        <v>36</v>
      </c>
      <c r="F32" s="5" t="s">
        <v>81</v>
      </c>
      <c r="G32" s="5" t="s">
        <v>41</v>
      </c>
      <c r="H32" s="5"/>
      <c r="I32" s="1">
        <v>163750</v>
      </c>
      <c r="J32" s="56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">
      <c r="A33" s="42" t="s">
        <v>17</v>
      </c>
      <c r="B33" s="5" t="s">
        <v>61</v>
      </c>
      <c r="C33" s="5">
        <v>4</v>
      </c>
      <c r="D33" s="5" t="s">
        <v>73</v>
      </c>
      <c r="E33" s="5" t="s">
        <v>36</v>
      </c>
      <c r="F33" s="5" t="s">
        <v>81</v>
      </c>
      <c r="G33" s="5" t="s">
        <v>41</v>
      </c>
      <c r="H33" s="5"/>
      <c r="I33" s="1">
        <v>127840</v>
      </c>
      <c r="J33" s="56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thickBot="1">
      <c r="A34" s="42" t="s">
        <v>18</v>
      </c>
      <c r="B34" s="5" t="s">
        <v>61</v>
      </c>
      <c r="C34" s="5">
        <v>2</v>
      </c>
      <c r="D34" s="5" t="s">
        <v>73</v>
      </c>
      <c r="E34" s="5" t="s">
        <v>36</v>
      </c>
      <c r="F34" s="5" t="s">
        <v>81</v>
      </c>
      <c r="G34" s="5" t="s">
        <v>41</v>
      </c>
      <c r="H34" s="5"/>
      <c r="I34" s="1">
        <v>116950</v>
      </c>
      <c r="J34" s="56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">
      <c r="A35" s="42" t="s">
        <v>19</v>
      </c>
      <c r="B35" s="4" t="s">
        <v>59</v>
      </c>
      <c r="C35" s="5">
        <v>4</v>
      </c>
      <c r="D35" s="5" t="s">
        <v>73</v>
      </c>
      <c r="E35" s="5" t="s">
        <v>36</v>
      </c>
      <c r="F35" s="5" t="s">
        <v>81</v>
      </c>
      <c r="G35" s="5" t="s">
        <v>41</v>
      </c>
      <c r="H35" s="5"/>
      <c r="I35" s="17">
        <v>111800</v>
      </c>
      <c r="J35" s="56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">
      <c r="A36" s="42" t="s">
        <v>20</v>
      </c>
      <c r="B36" s="4" t="s">
        <v>59</v>
      </c>
      <c r="C36" s="5">
        <v>2</v>
      </c>
      <c r="D36" s="5" t="s">
        <v>73</v>
      </c>
      <c r="E36" s="5" t="s">
        <v>36</v>
      </c>
      <c r="F36" s="5" t="s">
        <v>81</v>
      </c>
      <c r="G36" s="5" t="s">
        <v>41</v>
      </c>
      <c r="H36" s="5"/>
      <c r="I36" s="1">
        <v>88150</v>
      </c>
      <c r="J36" s="56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11" ht="15">
      <c r="A37" s="42"/>
      <c r="B37" s="6"/>
      <c r="C37" s="6"/>
      <c r="D37" s="6"/>
      <c r="E37" s="6"/>
      <c r="F37" s="6"/>
      <c r="G37" s="4"/>
      <c r="H37" s="4"/>
      <c r="I37" s="1"/>
      <c r="J37" s="7"/>
      <c r="K37"/>
    </row>
    <row r="38" spans="1:11" ht="15">
      <c r="A38" s="42" t="s">
        <v>21</v>
      </c>
      <c r="B38" s="5" t="s">
        <v>88</v>
      </c>
      <c r="C38" s="5">
        <v>2</v>
      </c>
      <c r="D38" s="5" t="s">
        <v>74</v>
      </c>
      <c r="E38" s="5" t="s">
        <v>36</v>
      </c>
      <c r="F38" s="5" t="s">
        <v>82</v>
      </c>
      <c r="G38" s="5" t="s">
        <v>42</v>
      </c>
      <c r="H38" s="5"/>
      <c r="I38" s="1">
        <v>254800</v>
      </c>
      <c r="J38" s="7"/>
      <c r="K38"/>
    </row>
    <row r="39" spans="1:11" ht="15">
      <c r="A39" s="42" t="s">
        <v>22</v>
      </c>
      <c r="B39" s="5" t="s">
        <v>88</v>
      </c>
      <c r="C39" s="5">
        <v>4</v>
      </c>
      <c r="D39" s="5" t="s">
        <v>74</v>
      </c>
      <c r="E39" s="5" t="s">
        <v>36</v>
      </c>
      <c r="F39" s="5" t="s">
        <v>82</v>
      </c>
      <c r="G39" s="5" t="s">
        <v>42</v>
      </c>
      <c r="H39" s="5"/>
      <c r="I39" s="1">
        <v>318500</v>
      </c>
      <c r="J39" s="7"/>
      <c r="K39"/>
    </row>
    <row r="40" spans="1:11" ht="15">
      <c r="A40" s="42" t="s">
        <v>23</v>
      </c>
      <c r="B40" s="5" t="s">
        <v>89</v>
      </c>
      <c r="C40" s="5">
        <v>2</v>
      </c>
      <c r="D40" s="5" t="s">
        <v>74</v>
      </c>
      <c r="E40" s="5" t="s">
        <v>36</v>
      </c>
      <c r="F40" s="5" t="s">
        <v>82</v>
      </c>
      <c r="G40" s="5" t="s">
        <v>42</v>
      </c>
      <c r="H40" s="5"/>
      <c r="I40" s="1">
        <v>341250</v>
      </c>
      <c r="J40" s="7"/>
      <c r="K40"/>
    </row>
    <row r="41" spans="1:11" ht="15.75" thickBot="1">
      <c r="A41" s="42" t="s">
        <v>24</v>
      </c>
      <c r="B41" s="5" t="s">
        <v>89</v>
      </c>
      <c r="C41" s="5">
        <v>4</v>
      </c>
      <c r="D41" s="5" t="s">
        <v>74</v>
      </c>
      <c r="E41" s="5" t="s">
        <v>36</v>
      </c>
      <c r="F41" s="5" t="s">
        <v>82</v>
      </c>
      <c r="G41" s="5" t="s">
        <v>42</v>
      </c>
      <c r="H41" s="5"/>
      <c r="I41" s="11">
        <v>418600</v>
      </c>
      <c r="J41" s="7"/>
      <c r="K41"/>
    </row>
    <row r="42" spans="1:12" ht="15.75" thickBot="1">
      <c r="A42" s="71" t="s">
        <v>43</v>
      </c>
      <c r="B42" s="72"/>
      <c r="C42" s="72"/>
      <c r="D42" s="72"/>
      <c r="E42" s="72"/>
      <c r="F42" s="72"/>
      <c r="G42" s="72"/>
      <c r="H42" s="72"/>
      <c r="I42" s="73"/>
      <c r="J42" s="55"/>
      <c r="K42" s="57"/>
      <c r="L42" s="7"/>
    </row>
    <row r="43" spans="1:12" ht="15">
      <c r="A43" s="45" t="s">
        <v>44</v>
      </c>
      <c r="B43" s="12" t="s">
        <v>65</v>
      </c>
      <c r="C43" s="12">
        <v>2</v>
      </c>
      <c r="D43" s="12" t="s">
        <v>59</v>
      </c>
      <c r="E43" s="12" t="s">
        <v>76</v>
      </c>
      <c r="F43" s="12" t="s">
        <v>78</v>
      </c>
      <c r="G43" s="13" t="s">
        <v>97</v>
      </c>
      <c r="H43" s="15" t="s">
        <v>98</v>
      </c>
      <c r="I43" s="8">
        <v>19355</v>
      </c>
      <c r="J43" s="58"/>
      <c r="K43" s="57"/>
      <c r="L43" s="7"/>
    </row>
    <row r="44" spans="1:11" ht="15">
      <c r="A44" s="42" t="s">
        <v>45</v>
      </c>
      <c r="B44" s="5" t="s">
        <v>66</v>
      </c>
      <c r="C44" s="5">
        <v>2</v>
      </c>
      <c r="D44" s="5" t="s">
        <v>59</v>
      </c>
      <c r="E44" s="5" t="s">
        <v>76</v>
      </c>
      <c r="F44" s="5" t="s">
        <v>78</v>
      </c>
      <c r="G44" s="4" t="s">
        <v>97</v>
      </c>
      <c r="H44" s="3"/>
      <c r="I44" s="9">
        <v>23240</v>
      </c>
      <c r="J44" s="7"/>
      <c r="K44"/>
    </row>
    <row r="45" spans="1:11" ht="15">
      <c r="A45" s="42" t="s">
        <v>46</v>
      </c>
      <c r="B45" s="5" t="s">
        <v>67</v>
      </c>
      <c r="C45" s="5">
        <v>2</v>
      </c>
      <c r="D45" s="5" t="s">
        <v>59</v>
      </c>
      <c r="E45" s="5" t="s">
        <v>77</v>
      </c>
      <c r="F45" s="5" t="s">
        <v>78</v>
      </c>
      <c r="G45" s="4" t="s">
        <v>97</v>
      </c>
      <c r="H45" s="15" t="s">
        <v>98</v>
      </c>
      <c r="I45" s="10">
        <v>34130</v>
      </c>
      <c r="J45" s="7"/>
      <c r="K45"/>
    </row>
    <row r="46" spans="1:11" ht="15">
      <c r="A46" s="46"/>
      <c r="B46" s="3"/>
      <c r="C46" s="3"/>
      <c r="D46" s="3"/>
      <c r="E46" s="3"/>
      <c r="F46" s="3"/>
      <c r="G46" s="38"/>
      <c r="H46" s="52"/>
      <c r="I46" s="23"/>
      <c r="J46" s="7"/>
      <c r="K46"/>
    </row>
    <row r="47" spans="1:11" ht="15">
      <c r="A47" s="42" t="s">
        <v>47</v>
      </c>
      <c r="B47" s="5" t="s">
        <v>68</v>
      </c>
      <c r="C47" s="5">
        <v>2</v>
      </c>
      <c r="D47" s="5" t="s">
        <v>63</v>
      </c>
      <c r="E47" s="5" t="s">
        <v>33</v>
      </c>
      <c r="F47" s="5" t="s">
        <v>85</v>
      </c>
      <c r="G47" s="38" t="s">
        <v>87</v>
      </c>
      <c r="H47" s="3"/>
      <c r="I47" s="1">
        <v>34120</v>
      </c>
      <c r="J47" s="7"/>
      <c r="K47"/>
    </row>
    <row r="48" spans="1:11" ht="15">
      <c r="A48" s="42" t="s">
        <v>48</v>
      </c>
      <c r="B48" s="5" t="s">
        <v>59</v>
      </c>
      <c r="C48" s="5">
        <v>2</v>
      </c>
      <c r="D48" s="5" t="s">
        <v>63</v>
      </c>
      <c r="E48" s="5" t="s">
        <v>33</v>
      </c>
      <c r="F48" s="5" t="s">
        <v>85</v>
      </c>
      <c r="G48" s="38" t="s">
        <v>87</v>
      </c>
      <c r="H48" s="52"/>
      <c r="I48" s="1">
        <v>45530</v>
      </c>
      <c r="J48" s="7"/>
      <c r="K48"/>
    </row>
    <row r="49" spans="1:11" ht="15">
      <c r="A49" s="42" t="s">
        <v>49</v>
      </c>
      <c r="B49" s="5" t="s">
        <v>69</v>
      </c>
      <c r="C49" s="5">
        <v>2</v>
      </c>
      <c r="D49" s="5" t="s">
        <v>63</v>
      </c>
      <c r="E49" s="5" t="s">
        <v>33</v>
      </c>
      <c r="F49" s="5" t="s">
        <v>85</v>
      </c>
      <c r="G49" s="38" t="s">
        <v>87</v>
      </c>
      <c r="H49" s="52"/>
      <c r="I49" s="1">
        <v>60320</v>
      </c>
      <c r="J49" s="7"/>
      <c r="K49"/>
    </row>
    <row r="50" spans="1:11" ht="15">
      <c r="A50" s="42"/>
      <c r="B50" s="3"/>
      <c r="C50" s="3"/>
      <c r="D50" s="3"/>
      <c r="E50" s="3"/>
      <c r="F50" s="3"/>
      <c r="G50" s="38"/>
      <c r="H50" s="52"/>
      <c r="I50" s="23"/>
      <c r="J50" s="7"/>
      <c r="K50"/>
    </row>
    <row r="51" spans="1:11" ht="15">
      <c r="A51" s="42" t="s">
        <v>50</v>
      </c>
      <c r="B51" s="5" t="s">
        <v>60</v>
      </c>
      <c r="C51" s="5">
        <v>1</v>
      </c>
      <c r="D51" s="5" t="s">
        <v>71</v>
      </c>
      <c r="E51" s="5" t="s">
        <v>75</v>
      </c>
      <c r="F51" s="5" t="s">
        <v>84</v>
      </c>
      <c r="G51" s="38" t="s">
        <v>86</v>
      </c>
      <c r="H51" s="52"/>
      <c r="I51" s="1">
        <v>69920</v>
      </c>
      <c r="J51" s="7"/>
      <c r="K51"/>
    </row>
    <row r="52" spans="1:11" ht="15">
      <c r="A52" s="42" t="s">
        <v>51</v>
      </c>
      <c r="B52" s="5" t="s">
        <v>60</v>
      </c>
      <c r="C52" s="5">
        <v>2</v>
      </c>
      <c r="D52" s="5" t="s">
        <v>71</v>
      </c>
      <c r="E52" s="5" t="s">
        <v>75</v>
      </c>
      <c r="F52" s="5" t="s">
        <v>84</v>
      </c>
      <c r="G52" s="38" t="s">
        <v>86</v>
      </c>
      <c r="H52" s="52"/>
      <c r="I52" s="1">
        <v>102840</v>
      </c>
      <c r="J52" s="7"/>
      <c r="K52"/>
    </row>
    <row r="53" spans="1:11" ht="15">
      <c r="A53" s="42" t="s">
        <v>52</v>
      </c>
      <c r="B53" s="4" t="s">
        <v>59</v>
      </c>
      <c r="C53" s="5">
        <v>1</v>
      </c>
      <c r="D53" s="5" t="s">
        <v>71</v>
      </c>
      <c r="E53" s="5" t="s">
        <v>75</v>
      </c>
      <c r="F53" s="5" t="s">
        <v>84</v>
      </c>
      <c r="G53" s="38" t="s">
        <v>86</v>
      </c>
      <c r="H53" s="52"/>
      <c r="I53" s="1">
        <v>128320</v>
      </c>
      <c r="J53" s="7"/>
      <c r="K53"/>
    </row>
    <row r="54" spans="1:11" ht="15">
      <c r="A54" s="42" t="s">
        <v>53</v>
      </c>
      <c r="B54" s="4" t="s">
        <v>59</v>
      </c>
      <c r="C54" s="5">
        <v>2</v>
      </c>
      <c r="D54" s="5" t="s">
        <v>71</v>
      </c>
      <c r="E54" s="5" t="s">
        <v>75</v>
      </c>
      <c r="F54" s="5" t="s">
        <v>84</v>
      </c>
      <c r="G54" s="38" t="s">
        <v>86</v>
      </c>
      <c r="H54" s="52"/>
      <c r="I54" s="1">
        <v>157120</v>
      </c>
      <c r="J54" s="7"/>
      <c r="K54"/>
    </row>
    <row r="55" spans="1:11" ht="15">
      <c r="A55" s="42" t="s">
        <v>54</v>
      </c>
      <c r="B55" s="5" t="s">
        <v>70</v>
      </c>
      <c r="C55" s="5">
        <v>1</v>
      </c>
      <c r="D55" s="5" t="s">
        <v>71</v>
      </c>
      <c r="E55" s="5" t="s">
        <v>75</v>
      </c>
      <c r="F55" s="5" t="s">
        <v>84</v>
      </c>
      <c r="G55" s="38" t="s">
        <v>86</v>
      </c>
      <c r="H55" s="52"/>
      <c r="I55" s="1">
        <v>239230</v>
      </c>
      <c r="J55" s="7"/>
      <c r="K55"/>
    </row>
    <row r="56" spans="1:11" ht="15">
      <c r="A56" s="42" t="s">
        <v>55</v>
      </c>
      <c r="B56" s="5" t="s">
        <v>70</v>
      </c>
      <c r="C56" s="5">
        <v>2</v>
      </c>
      <c r="D56" s="5" t="s">
        <v>71</v>
      </c>
      <c r="E56" s="5" t="s">
        <v>75</v>
      </c>
      <c r="F56" s="5" t="s">
        <v>84</v>
      </c>
      <c r="G56" s="38" t="s">
        <v>86</v>
      </c>
      <c r="H56" s="52"/>
      <c r="I56" s="1">
        <v>298650</v>
      </c>
      <c r="J56" s="7"/>
      <c r="K56"/>
    </row>
    <row r="57" spans="1:11" ht="15">
      <c r="A57" s="42" t="s">
        <v>56</v>
      </c>
      <c r="B57" s="5" t="s">
        <v>64</v>
      </c>
      <c r="C57" s="5">
        <v>1</v>
      </c>
      <c r="D57" s="5" t="s">
        <v>71</v>
      </c>
      <c r="E57" s="5" t="s">
        <v>75</v>
      </c>
      <c r="F57" s="5" t="s">
        <v>84</v>
      </c>
      <c r="G57" s="38" t="s">
        <v>86</v>
      </c>
      <c r="H57" s="52"/>
      <c r="I57" s="1">
        <v>365820</v>
      </c>
      <c r="J57" s="7"/>
      <c r="K57"/>
    </row>
    <row r="58" spans="1:11" ht="15">
      <c r="A58" s="42" t="s">
        <v>57</v>
      </c>
      <c r="B58" s="5" t="s">
        <v>64</v>
      </c>
      <c r="C58" s="5">
        <v>2</v>
      </c>
      <c r="D58" s="5" t="s">
        <v>71</v>
      </c>
      <c r="E58" s="5" t="s">
        <v>75</v>
      </c>
      <c r="F58" s="5" t="s">
        <v>84</v>
      </c>
      <c r="G58" s="38" t="s">
        <v>86</v>
      </c>
      <c r="H58" s="52"/>
      <c r="I58" s="1">
        <v>494960</v>
      </c>
      <c r="J58" s="7"/>
      <c r="K58"/>
    </row>
    <row r="59" spans="1:11" ht="31.5" customHeight="1" thickBot="1">
      <c r="A59" s="47" t="s">
        <v>306</v>
      </c>
      <c r="B59" s="107" t="s">
        <v>305</v>
      </c>
      <c r="C59" s="108"/>
      <c r="D59" s="108"/>
      <c r="E59" s="108"/>
      <c r="F59" s="108"/>
      <c r="G59" s="108"/>
      <c r="H59" s="108"/>
      <c r="I59" s="11">
        <v>128400</v>
      </c>
      <c r="J59" s="56"/>
      <c r="K59" s="59"/>
    </row>
    <row r="60" spans="1:12" ht="15.75" thickBot="1">
      <c r="A60" s="71" t="s">
        <v>90</v>
      </c>
      <c r="B60" s="72"/>
      <c r="C60" s="72"/>
      <c r="D60" s="72"/>
      <c r="E60" s="72"/>
      <c r="F60" s="72"/>
      <c r="G60" s="72"/>
      <c r="H60" s="72"/>
      <c r="I60" s="73"/>
      <c r="J60" s="55"/>
      <c r="K60" s="57"/>
      <c r="L60" s="7"/>
    </row>
    <row r="61" spans="1:11" ht="15">
      <c r="A61" s="42" t="s">
        <v>93</v>
      </c>
      <c r="B61" s="63" t="s">
        <v>101</v>
      </c>
      <c r="C61" s="63"/>
      <c r="D61" s="63"/>
      <c r="E61" s="63"/>
      <c r="F61" s="63"/>
      <c r="G61" s="63"/>
      <c r="H61" s="15" t="s">
        <v>98</v>
      </c>
      <c r="I61" s="17">
        <v>21920</v>
      </c>
      <c r="J61" s="56"/>
      <c r="K61" s="59"/>
    </row>
    <row r="62" spans="1:11" ht="15">
      <c r="A62" s="42" t="s">
        <v>91</v>
      </c>
      <c r="B62" s="63" t="s">
        <v>102</v>
      </c>
      <c r="C62" s="63"/>
      <c r="D62" s="63"/>
      <c r="E62" s="63"/>
      <c r="F62" s="63"/>
      <c r="G62" s="63"/>
      <c r="H62" s="15" t="s">
        <v>98</v>
      </c>
      <c r="I62" s="1">
        <v>29150</v>
      </c>
      <c r="J62" s="56"/>
      <c r="K62" s="59"/>
    </row>
    <row r="63" spans="1:11" ht="15">
      <c r="A63" s="42" t="s">
        <v>92</v>
      </c>
      <c r="B63" s="63" t="s">
        <v>102</v>
      </c>
      <c r="C63" s="63"/>
      <c r="D63" s="63"/>
      <c r="E63" s="63"/>
      <c r="F63" s="63"/>
      <c r="G63" s="63"/>
      <c r="H63" s="15" t="s">
        <v>98</v>
      </c>
      <c r="I63" s="1">
        <v>55000</v>
      </c>
      <c r="J63" s="56"/>
      <c r="K63" s="59"/>
    </row>
    <row r="64" spans="1:11" ht="15">
      <c r="A64" s="42" t="s">
        <v>94</v>
      </c>
      <c r="B64" s="63" t="s">
        <v>104</v>
      </c>
      <c r="C64" s="63"/>
      <c r="D64" s="63"/>
      <c r="E64" s="63"/>
      <c r="F64" s="63"/>
      <c r="G64" s="63"/>
      <c r="H64" s="15" t="s">
        <v>98</v>
      </c>
      <c r="I64" s="1">
        <v>51000</v>
      </c>
      <c r="J64" s="56"/>
      <c r="K64" s="59"/>
    </row>
    <row r="65" spans="1:11" ht="15">
      <c r="A65" s="42" t="s">
        <v>95</v>
      </c>
      <c r="B65" s="63" t="s">
        <v>100</v>
      </c>
      <c r="C65" s="63"/>
      <c r="D65" s="63"/>
      <c r="E65" s="63"/>
      <c r="F65" s="63"/>
      <c r="G65" s="63"/>
      <c r="H65" s="15" t="s">
        <v>98</v>
      </c>
      <c r="I65" s="1">
        <v>28240</v>
      </c>
      <c r="J65" s="56"/>
      <c r="K65" s="59"/>
    </row>
    <row r="66" spans="1:11" ht="15.75" thickBot="1">
      <c r="A66" s="42" t="s">
        <v>96</v>
      </c>
      <c r="B66" s="63" t="s">
        <v>103</v>
      </c>
      <c r="C66" s="63"/>
      <c r="D66" s="63"/>
      <c r="E66" s="63"/>
      <c r="F66" s="63"/>
      <c r="G66" s="63"/>
      <c r="H66" s="15"/>
      <c r="I66" s="11">
        <v>30580</v>
      </c>
      <c r="J66" s="56"/>
      <c r="K66" s="59"/>
    </row>
    <row r="67" spans="1:12" ht="15.75" thickBot="1">
      <c r="A67" s="71" t="s">
        <v>184</v>
      </c>
      <c r="B67" s="72"/>
      <c r="C67" s="72"/>
      <c r="D67" s="72"/>
      <c r="E67" s="72"/>
      <c r="F67" s="72"/>
      <c r="G67" s="72"/>
      <c r="H67" s="72"/>
      <c r="I67" s="73"/>
      <c r="J67" s="55"/>
      <c r="K67" s="57"/>
      <c r="L67" s="7"/>
    </row>
    <row r="68" spans="1:11" ht="15">
      <c r="A68" s="42" t="s">
        <v>185</v>
      </c>
      <c r="B68" s="94" t="s">
        <v>190</v>
      </c>
      <c r="C68" s="94"/>
      <c r="D68" s="94"/>
      <c r="E68" s="94"/>
      <c r="F68" s="94"/>
      <c r="G68" s="94"/>
      <c r="H68" s="15"/>
      <c r="I68" s="17">
        <v>34500</v>
      </c>
      <c r="J68" s="56"/>
      <c r="K68" s="59"/>
    </row>
    <row r="69" spans="1:11" ht="15">
      <c r="A69" s="42" t="s">
        <v>186</v>
      </c>
      <c r="B69" s="63" t="s">
        <v>191</v>
      </c>
      <c r="C69" s="63"/>
      <c r="D69" s="63"/>
      <c r="E69" s="63"/>
      <c r="F69" s="63"/>
      <c r="G69" s="63"/>
      <c r="H69" s="15"/>
      <c r="I69" s="1">
        <v>38000</v>
      </c>
      <c r="J69" s="56"/>
      <c r="K69" s="59"/>
    </row>
    <row r="70" spans="1:11" ht="15">
      <c r="A70" s="42" t="s">
        <v>187</v>
      </c>
      <c r="B70" s="63" t="s">
        <v>192</v>
      </c>
      <c r="C70" s="64"/>
      <c r="D70" s="64"/>
      <c r="E70" s="64"/>
      <c r="F70" s="64"/>
      <c r="G70" s="64"/>
      <c r="H70" s="15"/>
      <c r="I70" s="1">
        <v>29820</v>
      </c>
      <c r="J70" s="56"/>
      <c r="K70" s="59"/>
    </row>
    <row r="71" spans="1:11" ht="15">
      <c r="A71" s="42" t="s">
        <v>188</v>
      </c>
      <c r="B71" s="63" t="s">
        <v>193</v>
      </c>
      <c r="C71" s="64"/>
      <c r="D71" s="64"/>
      <c r="E71" s="64"/>
      <c r="F71" s="64"/>
      <c r="G71" s="64"/>
      <c r="H71" s="15"/>
      <c r="I71" s="1">
        <v>30400</v>
      </c>
      <c r="J71" s="56"/>
      <c r="K71" s="59"/>
    </row>
    <row r="72" spans="1:11" ht="15.75" thickBot="1">
      <c r="A72" s="42" t="s">
        <v>189</v>
      </c>
      <c r="B72" s="63" t="s">
        <v>194</v>
      </c>
      <c r="C72" s="64"/>
      <c r="D72" s="64"/>
      <c r="E72" s="64"/>
      <c r="F72" s="64"/>
      <c r="G72" s="64"/>
      <c r="H72" s="15"/>
      <c r="I72" s="11">
        <v>18400</v>
      </c>
      <c r="J72" s="56"/>
      <c r="K72" s="59"/>
    </row>
    <row r="73" spans="1:12" ht="15.75" thickBot="1">
      <c r="A73" s="71" t="s">
        <v>105</v>
      </c>
      <c r="B73" s="72"/>
      <c r="C73" s="72"/>
      <c r="D73" s="72"/>
      <c r="E73" s="72"/>
      <c r="F73" s="72"/>
      <c r="G73" s="72"/>
      <c r="H73" s="72"/>
      <c r="I73" s="73"/>
      <c r="J73" s="60"/>
      <c r="K73" s="61"/>
      <c r="L73" s="7"/>
    </row>
    <row r="74" spans="1:11" ht="15">
      <c r="A74" s="45" t="s">
        <v>106</v>
      </c>
      <c r="B74" s="102" t="s">
        <v>112</v>
      </c>
      <c r="C74" s="103"/>
      <c r="D74" s="103"/>
      <c r="E74" s="103"/>
      <c r="F74" s="103"/>
      <c r="G74" s="103"/>
      <c r="H74" s="20"/>
      <c r="I74" s="18">
        <v>197850</v>
      </c>
      <c r="J74" s="56"/>
      <c r="K74" s="59"/>
    </row>
    <row r="75" spans="1:11" ht="15">
      <c r="A75" s="42" t="s">
        <v>107</v>
      </c>
      <c r="B75" s="101" t="s">
        <v>307</v>
      </c>
      <c r="C75" s="75"/>
      <c r="D75" s="75"/>
      <c r="E75" s="75"/>
      <c r="F75" s="75"/>
      <c r="G75" s="75"/>
      <c r="H75" s="20"/>
      <c r="I75" s="19">
        <v>245120</v>
      </c>
      <c r="J75" s="56"/>
      <c r="K75" s="59"/>
    </row>
    <row r="76" spans="1:11" ht="15">
      <c r="A76" s="42" t="s">
        <v>108</v>
      </c>
      <c r="B76" s="101" t="s">
        <v>113</v>
      </c>
      <c r="C76" s="75"/>
      <c r="D76" s="75"/>
      <c r="E76" s="75"/>
      <c r="F76" s="75"/>
      <c r="G76" s="75"/>
      <c r="H76" s="20"/>
      <c r="I76" s="19">
        <v>175250</v>
      </c>
      <c r="J76" s="56"/>
      <c r="K76" s="59"/>
    </row>
    <row r="77" spans="1:11" ht="39.75" customHeight="1">
      <c r="A77" s="42" t="s">
        <v>109</v>
      </c>
      <c r="B77" s="101" t="s">
        <v>316</v>
      </c>
      <c r="C77" s="75"/>
      <c r="D77" s="75"/>
      <c r="E77" s="75"/>
      <c r="F77" s="75"/>
      <c r="G77" s="75"/>
      <c r="H77" s="20"/>
      <c r="I77" s="19">
        <v>140000</v>
      </c>
      <c r="J77" s="7"/>
      <c r="K77"/>
    </row>
    <row r="78" spans="1:11" ht="35.25" customHeight="1">
      <c r="A78" s="42" t="s">
        <v>110</v>
      </c>
      <c r="B78" s="101" t="s">
        <v>315</v>
      </c>
      <c r="C78" s="75"/>
      <c r="D78" s="75"/>
      <c r="E78" s="75"/>
      <c r="F78" s="75"/>
      <c r="G78" s="75"/>
      <c r="H78" s="20"/>
      <c r="I78" s="19">
        <v>53290</v>
      </c>
      <c r="J78" s="7"/>
      <c r="K78"/>
    </row>
    <row r="79" spans="1:11" ht="15">
      <c r="A79" s="42" t="s">
        <v>111</v>
      </c>
      <c r="B79" s="101" t="s">
        <v>309</v>
      </c>
      <c r="C79" s="75"/>
      <c r="D79" s="75"/>
      <c r="E79" s="75"/>
      <c r="F79" s="75"/>
      <c r="G79" s="75"/>
      <c r="H79" s="20"/>
      <c r="I79" s="19">
        <v>61680</v>
      </c>
      <c r="J79" s="7"/>
      <c r="K79"/>
    </row>
    <row r="80" spans="1:11" ht="66.75" customHeight="1" thickBot="1">
      <c r="A80" s="48" t="s">
        <v>308</v>
      </c>
      <c r="B80" s="109" t="s">
        <v>311</v>
      </c>
      <c r="C80" s="76"/>
      <c r="D80" s="76"/>
      <c r="E80" s="76"/>
      <c r="F80" s="76"/>
      <c r="G80" s="76"/>
      <c r="H80" s="49"/>
      <c r="I80" s="62">
        <v>109330</v>
      </c>
      <c r="J80" s="7"/>
      <c r="K80"/>
    </row>
    <row r="81" spans="1:12" ht="28.5" customHeight="1">
      <c r="A81" s="16"/>
      <c r="B81" s="16"/>
      <c r="C81" s="16"/>
      <c r="D81" s="16"/>
      <c r="E81" s="16"/>
      <c r="F81" s="16"/>
      <c r="I81" s="25"/>
      <c r="J81" s="25"/>
      <c r="L81" s="7"/>
    </row>
    <row r="82" spans="1:12" ht="30.75" customHeight="1">
      <c r="A82" s="16"/>
      <c r="B82" s="16"/>
      <c r="C82" s="16"/>
      <c r="D82" s="16"/>
      <c r="E82" s="16"/>
      <c r="F82" s="16"/>
      <c r="I82" s="25"/>
      <c r="J82" s="25"/>
      <c r="L82" s="7"/>
    </row>
    <row r="83" spans="1:12" ht="15">
      <c r="A83" s="16"/>
      <c r="B83" s="16"/>
      <c r="C83" s="16"/>
      <c r="D83" s="16"/>
      <c r="E83" s="16"/>
      <c r="F83" s="16"/>
      <c r="G83" s="16"/>
      <c r="H83" s="16"/>
      <c r="I83" s="25"/>
      <c r="J83" s="25"/>
      <c r="L83" s="7"/>
    </row>
    <row r="84" spans="1:12" ht="15">
      <c r="A84" s="16"/>
      <c r="B84" s="16"/>
      <c r="C84" s="16"/>
      <c r="D84" s="16"/>
      <c r="E84" s="16"/>
      <c r="F84" s="16"/>
      <c r="G84" s="16"/>
      <c r="H84" s="16"/>
      <c r="I84" s="25"/>
      <c r="J84" s="25"/>
      <c r="K84" s="40"/>
      <c r="L84" s="7"/>
    </row>
    <row r="85" spans="1:12" ht="15">
      <c r="A85" s="16"/>
      <c r="B85" s="16"/>
      <c r="C85" s="16"/>
      <c r="D85" s="16"/>
      <c r="E85" s="16"/>
      <c r="F85" s="16"/>
      <c r="G85" s="16"/>
      <c r="H85" s="16"/>
      <c r="I85" s="25"/>
      <c r="J85" s="25"/>
      <c r="K85" s="40"/>
      <c r="L85" s="7"/>
    </row>
    <row r="86" spans="1:12" ht="15" customHeight="1">
      <c r="A86" s="16"/>
      <c r="B86" s="16"/>
      <c r="C86" s="16"/>
      <c r="D86" s="16"/>
      <c r="E86" s="16"/>
      <c r="F86" s="16"/>
      <c r="G86" s="16"/>
      <c r="H86" s="16"/>
      <c r="I86" s="25"/>
      <c r="J86" s="25"/>
      <c r="K86" s="40"/>
      <c r="L86" s="7"/>
    </row>
    <row r="87" spans="1:11" ht="15">
      <c r="A87" s="16"/>
      <c r="B87" s="16"/>
      <c r="C87" s="16"/>
      <c r="D87" s="16"/>
      <c r="E87" s="16"/>
      <c r="F87" s="16"/>
      <c r="G87" s="16"/>
      <c r="H87" s="16"/>
      <c r="I87" s="25"/>
      <c r="J87" s="25"/>
      <c r="K87" s="40"/>
    </row>
    <row r="88" spans="1:11" ht="15">
      <c r="A88" s="16"/>
      <c r="B88" s="16"/>
      <c r="C88" s="16"/>
      <c r="D88" s="16"/>
      <c r="E88" s="16"/>
      <c r="F88" s="16"/>
      <c r="G88" s="16"/>
      <c r="H88" s="16"/>
      <c r="I88" s="25"/>
      <c r="J88" s="25"/>
      <c r="K88" s="40"/>
    </row>
    <row r="89" spans="1:11" ht="15" customHeight="1">
      <c r="A89" s="16"/>
      <c r="B89" s="16"/>
      <c r="C89" s="16"/>
      <c r="D89" s="16"/>
      <c r="E89" s="16"/>
      <c r="F89" s="16"/>
      <c r="G89" s="16"/>
      <c r="H89" s="16"/>
      <c r="I89" s="25"/>
      <c r="J89" s="25"/>
      <c r="K89" s="40"/>
    </row>
    <row r="90" spans="1:11" ht="15" customHeight="1">
      <c r="A90" s="16"/>
      <c r="B90" s="16"/>
      <c r="C90" s="16"/>
      <c r="D90" s="16"/>
      <c r="E90" s="16"/>
      <c r="F90" s="16"/>
      <c r="G90" s="16"/>
      <c r="H90" s="16"/>
      <c r="I90" s="25"/>
      <c r="J90" s="25"/>
      <c r="K90" s="40"/>
    </row>
    <row r="91" spans="1:11" ht="15" customHeight="1">
      <c r="A91" s="16"/>
      <c r="B91" s="16"/>
      <c r="C91" s="16"/>
      <c r="D91" s="16"/>
      <c r="E91" s="16"/>
      <c r="F91" s="16"/>
      <c r="G91" s="16"/>
      <c r="H91" s="16"/>
      <c r="I91" s="25"/>
      <c r="J91" s="25"/>
      <c r="K91" s="40"/>
    </row>
    <row r="92" spans="1:11" ht="15" customHeight="1">
      <c r="A92" s="16"/>
      <c r="B92" s="16"/>
      <c r="C92" s="16"/>
      <c r="D92" s="16"/>
      <c r="E92" s="16"/>
      <c r="F92" s="16"/>
      <c r="G92" s="16"/>
      <c r="H92" s="16"/>
      <c r="I92" s="25"/>
      <c r="J92" s="25"/>
      <c r="K92" s="40"/>
    </row>
    <row r="93" spans="1:11" ht="15" customHeight="1">
      <c r="A93" s="16"/>
      <c r="B93" s="16"/>
      <c r="C93" s="16"/>
      <c r="D93" s="16"/>
      <c r="E93" s="16"/>
      <c r="F93" s="16"/>
      <c r="G93" s="16"/>
      <c r="H93" s="16"/>
      <c r="I93" s="25"/>
      <c r="J93" s="25"/>
      <c r="K93" s="40"/>
    </row>
    <row r="94" spans="1:11" ht="15" customHeight="1">
      <c r="A94" s="16"/>
      <c r="B94" s="16"/>
      <c r="C94" s="16"/>
      <c r="D94" s="16"/>
      <c r="E94" s="16"/>
      <c r="F94" s="16"/>
      <c r="G94" s="16"/>
      <c r="H94" s="16"/>
      <c r="I94" s="25"/>
      <c r="J94" s="25"/>
      <c r="K94" s="40"/>
    </row>
    <row r="95" spans="1:11" ht="15" customHeight="1">
      <c r="A95" s="16"/>
      <c r="B95" s="16"/>
      <c r="C95" s="16"/>
      <c r="D95" s="16"/>
      <c r="E95" s="16"/>
      <c r="F95" s="16"/>
      <c r="G95" s="16"/>
      <c r="H95" s="16"/>
      <c r="I95" s="25"/>
      <c r="J95" s="25"/>
      <c r="K95" s="40"/>
    </row>
    <row r="96" spans="1:11" ht="15" customHeight="1">
      <c r="A96" s="16"/>
      <c r="B96" s="16"/>
      <c r="C96" s="16"/>
      <c r="D96" s="16"/>
      <c r="E96" s="16"/>
      <c r="F96" s="16"/>
      <c r="G96" s="16"/>
      <c r="H96" s="16"/>
      <c r="I96" s="25"/>
      <c r="J96" s="25"/>
      <c r="K96" s="40"/>
    </row>
    <row r="97" spans="1:11" ht="15" customHeight="1">
      <c r="A97" s="16"/>
      <c r="B97" s="16"/>
      <c r="C97" s="16"/>
      <c r="D97" s="16"/>
      <c r="E97" s="16"/>
      <c r="F97" s="16"/>
      <c r="G97" s="16"/>
      <c r="H97" s="16"/>
      <c r="I97" s="25"/>
      <c r="J97" s="25"/>
      <c r="K97" s="40"/>
    </row>
    <row r="98" spans="1:11" ht="26.25" customHeight="1">
      <c r="A98" s="16"/>
      <c r="B98" s="16"/>
      <c r="C98" s="16"/>
      <c r="D98" s="16"/>
      <c r="E98" s="16"/>
      <c r="F98" s="16"/>
      <c r="G98" s="16"/>
      <c r="H98" s="16"/>
      <c r="I98" s="25"/>
      <c r="J98" s="25"/>
      <c r="K98" s="40"/>
    </row>
    <row r="99" spans="1:11" ht="26.25" customHeight="1">
      <c r="A99" s="16"/>
      <c r="B99" s="16"/>
      <c r="C99" s="16"/>
      <c r="D99" s="16"/>
      <c r="E99" s="16"/>
      <c r="F99" s="16"/>
      <c r="G99" s="16"/>
      <c r="H99" s="16"/>
      <c r="I99" s="25"/>
      <c r="J99" s="25"/>
      <c r="K99" s="40"/>
    </row>
    <row r="100" spans="1:11" ht="15" customHeight="1">
      <c r="A100" s="16"/>
      <c r="B100" s="16"/>
      <c r="C100" s="16"/>
      <c r="D100" s="16"/>
      <c r="E100" s="16"/>
      <c r="F100" s="16"/>
      <c r="G100" s="16"/>
      <c r="H100" s="16"/>
      <c r="I100" s="25"/>
      <c r="J100" s="25"/>
      <c r="K100" s="40"/>
    </row>
    <row r="101" spans="1:11" ht="26.25" customHeight="1">
      <c r="A101" s="16"/>
      <c r="B101" s="16"/>
      <c r="C101" s="16"/>
      <c r="D101" s="16"/>
      <c r="E101" s="16"/>
      <c r="F101" s="16"/>
      <c r="G101" s="16"/>
      <c r="H101" s="16"/>
      <c r="I101" s="25"/>
      <c r="J101" s="25"/>
      <c r="K101" s="40"/>
    </row>
    <row r="102" spans="1:11" ht="26.25" customHeight="1">
      <c r="A102" s="16"/>
      <c r="B102" s="16"/>
      <c r="C102" s="16"/>
      <c r="D102" s="16"/>
      <c r="E102" s="16"/>
      <c r="F102" s="16"/>
      <c r="G102" s="16"/>
      <c r="H102" s="16"/>
      <c r="I102" s="25"/>
      <c r="J102" s="25"/>
      <c r="K102" s="40"/>
    </row>
    <row r="103" spans="1:11" ht="26.25" customHeight="1">
      <c r="A103" s="16"/>
      <c r="B103" s="16"/>
      <c r="C103" s="16"/>
      <c r="D103" s="16"/>
      <c r="E103" s="16"/>
      <c r="F103" s="16"/>
      <c r="G103" s="16"/>
      <c r="H103" s="16"/>
      <c r="I103" s="25"/>
      <c r="J103" s="25"/>
      <c r="K103" s="40"/>
    </row>
    <row r="104" spans="1:11" ht="15" customHeight="1">
      <c r="A104" s="16"/>
      <c r="B104" s="16"/>
      <c r="C104" s="16"/>
      <c r="D104" s="16"/>
      <c r="E104" s="16"/>
      <c r="F104" s="16"/>
      <c r="G104" s="16"/>
      <c r="H104" s="16"/>
      <c r="I104" s="25"/>
      <c r="J104" s="25"/>
      <c r="K104" s="40"/>
    </row>
    <row r="105" spans="1:11" ht="15" customHeight="1">
      <c r="A105" s="16"/>
      <c r="B105" s="16"/>
      <c r="C105" s="16"/>
      <c r="D105" s="16"/>
      <c r="E105" s="16"/>
      <c r="F105" s="16"/>
      <c r="G105" s="16"/>
      <c r="H105" s="16"/>
      <c r="I105" s="25"/>
      <c r="J105" s="25"/>
      <c r="K105" s="40"/>
    </row>
    <row r="106" spans="1:11" ht="26.25" customHeight="1">
      <c r="A106" s="16"/>
      <c r="B106" s="16"/>
      <c r="C106" s="16"/>
      <c r="D106" s="16"/>
      <c r="E106" s="16"/>
      <c r="F106" s="16"/>
      <c r="G106" s="16"/>
      <c r="H106" s="16"/>
      <c r="I106" s="25"/>
      <c r="J106" s="25"/>
      <c r="K106" s="40"/>
    </row>
    <row r="107" spans="1:11" ht="26.25" customHeight="1">
      <c r="A107" s="16"/>
      <c r="B107" s="16"/>
      <c r="C107" s="16"/>
      <c r="D107" s="16"/>
      <c r="E107" s="16"/>
      <c r="F107" s="16"/>
      <c r="G107" s="16"/>
      <c r="H107" s="16"/>
      <c r="I107" s="25"/>
      <c r="J107" s="25"/>
      <c r="K107" s="40"/>
    </row>
    <row r="108" spans="1:11" ht="26.25" customHeight="1">
      <c r="A108" s="16"/>
      <c r="B108" s="16"/>
      <c r="C108" s="16"/>
      <c r="D108" s="16"/>
      <c r="E108" s="16"/>
      <c r="F108" s="16"/>
      <c r="G108" s="16"/>
      <c r="H108" s="16"/>
      <c r="I108" s="25"/>
      <c r="J108" s="25"/>
      <c r="K108" s="40"/>
    </row>
    <row r="109" spans="1:11" ht="15" customHeight="1">
      <c r="A109" s="16"/>
      <c r="B109" s="16"/>
      <c r="C109" s="16"/>
      <c r="D109" s="16"/>
      <c r="E109" s="16"/>
      <c r="F109" s="16"/>
      <c r="G109" s="16"/>
      <c r="H109" s="16"/>
      <c r="I109" s="25"/>
      <c r="J109" s="25"/>
      <c r="K109" s="40"/>
    </row>
    <row r="110" spans="1:11" ht="26.25" customHeight="1">
      <c r="A110" s="16"/>
      <c r="B110" s="16"/>
      <c r="C110" s="16"/>
      <c r="D110" s="16"/>
      <c r="E110" s="16"/>
      <c r="F110" s="16"/>
      <c r="G110" s="16"/>
      <c r="H110" s="16"/>
      <c r="I110" s="25"/>
      <c r="J110" s="25"/>
      <c r="K110" s="40"/>
    </row>
    <row r="111" spans="1:11" ht="26.25" customHeight="1">
      <c r="A111" s="16"/>
      <c r="B111" s="16"/>
      <c r="C111" s="16"/>
      <c r="D111" s="16"/>
      <c r="E111" s="16"/>
      <c r="F111" s="16"/>
      <c r="G111" s="16"/>
      <c r="H111" s="16"/>
      <c r="I111" s="25"/>
      <c r="J111" s="25"/>
      <c r="K111" s="40"/>
    </row>
    <row r="112" spans="1:11" ht="26.25" customHeight="1">
      <c r="A112" s="16"/>
      <c r="B112" s="16"/>
      <c r="C112" s="16"/>
      <c r="D112" s="16"/>
      <c r="E112" s="16"/>
      <c r="F112" s="16"/>
      <c r="G112" s="16"/>
      <c r="H112" s="16"/>
      <c r="I112" s="25"/>
      <c r="J112" s="25"/>
      <c r="K112" s="40"/>
    </row>
    <row r="113" spans="1:11" ht="15" customHeight="1">
      <c r="A113" s="16"/>
      <c r="B113" s="16"/>
      <c r="C113" s="16"/>
      <c r="D113" s="16"/>
      <c r="E113" s="16"/>
      <c r="F113" s="16"/>
      <c r="G113" s="16"/>
      <c r="H113" s="16"/>
      <c r="I113" s="25"/>
      <c r="J113" s="25"/>
      <c r="K113" s="40"/>
    </row>
    <row r="114" spans="1:11" ht="15" customHeight="1">
      <c r="A114" s="16"/>
      <c r="B114" s="16"/>
      <c r="C114" s="16"/>
      <c r="D114" s="16"/>
      <c r="E114" s="16"/>
      <c r="F114" s="16"/>
      <c r="G114" s="16"/>
      <c r="H114" s="16"/>
      <c r="I114" s="25"/>
      <c r="J114" s="25"/>
      <c r="K114" s="40"/>
    </row>
    <row r="115" spans="1:11" ht="15" customHeight="1">
      <c r="A115" s="16"/>
      <c r="B115" s="16"/>
      <c r="C115" s="16"/>
      <c r="D115" s="16"/>
      <c r="E115" s="16"/>
      <c r="F115" s="16"/>
      <c r="G115" s="16"/>
      <c r="H115" s="16"/>
      <c r="I115" s="25"/>
      <c r="J115" s="25"/>
      <c r="K115" s="40"/>
    </row>
    <row r="116" spans="1:11" ht="15" customHeight="1">
      <c r="A116" s="16"/>
      <c r="B116" s="16"/>
      <c r="C116" s="16"/>
      <c r="D116" s="16"/>
      <c r="E116" s="16"/>
      <c r="F116" s="16"/>
      <c r="G116" s="16"/>
      <c r="H116" s="16"/>
      <c r="I116" s="25"/>
      <c r="J116" s="25"/>
      <c r="K116" s="40"/>
    </row>
    <row r="117" spans="1:11" ht="15" customHeight="1">
      <c r="A117" s="16"/>
      <c r="B117" s="16"/>
      <c r="C117" s="16"/>
      <c r="D117" s="16"/>
      <c r="E117" s="16"/>
      <c r="F117" s="16"/>
      <c r="G117" s="16"/>
      <c r="H117" s="16"/>
      <c r="I117" s="25"/>
      <c r="J117" s="25"/>
      <c r="K117" s="40"/>
    </row>
    <row r="118" spans="1:11" ht="15" customHeight="1">
      <c r="A118" s="16"/>
      <c r="B118" s="16"/>
      <c r="C118" s="16"/>
      <c r="D118" s="16"/>
      <c r="E118" s="16"/>
      <c r="F118" s="16"/>
      <c r="G118" s="16"/>
      <c r="H118" s="16"/>
      <c r="I118" s="25"/>
      <c r="J118" s="25"/>
      <c r="K118" s="40"/>
    </row>
    <row r="119" spans="1:11" ht="15" customHeight="1">
      <c r="A119" s="16"/>
      <c r="B119" s="16"/>
      <c r="C119" s="16"/>
      <c r="D119" s="16"/>
      <c r="E119" s="16"/>
      <c r="F119" s="16"/>
      <c r="G119" s="16"/>
      <c r="H119" s="16"/>
      <c r="I119" s="25"/>
      <c r="J119" s="25"/>
      <c r="K119" s="40"/>
    </row>
    <row r="120" spans="1:11" ht="15" customHeight="1">
      <c r="A120" s="16"/>
      <c r="B120" s="16"/>
      <c r="C120" s="16"/>
      <c r="D120" s="16"/>
      <c r="E120" s="16"/>
      <c r="F120" s="16"/>
      <c r="G120" s="16"/>
      <c r="H120" s="16"/>
      <c r="I120" s="25"/>
      <c r="J120" s="25"/>
      <c r="K120" s="40"/>
    </row>
    <row r="121" spans="1:11" ht="15" customHeight="1">
      <c r="A121" s="16"/>
      <c r="B121" s="16"/>
      <c r="C121" s="16"/>
      <c r="D121" s="16"/>
      <c r="E121" s="16"/>
      <c r="F121" s="16"/>
      <c r="G121" s="16"/>
      <c r="H121" s="16"/>
      <c r="I121" s="25"/>
      <c r="J121" s="25"/>
      <c r="K121" s="40"/>
    </row>
    <row r="122" spans="1:11" ht="15" customHeight="1">
      <c r="A122" s="16"/>
      <c r="B122" s="16"/>
      <c r="C122" s="16"/>
      <c r="D122" s="16"/>
      <c r="E122" s="16"/>
      <c r="F122" s="16"/>
      <c r="G122" s="16"/>
      <c r="H122" s="16"/>
      <c r="I122" s="25"/>
      <c r="J122" s="25"/>
      <c r="K122" s="40"/>
    </row>
    <row r="123" spans="1:11" ht="15" customHeight="1">
      <c r="A123" s="16"/>
      <c r="B123" s="16"/>
      <c r="C123" s="16"/>
      <c r="D123" s="16"/>
      <c r="E123" s="16"/>
      <c r="F123" s="16"/>
      <c r="G123" s="16"/>
      <c r="H123" s="16"/>
      <c r="I123" s="25"/>
      <c r="J123" s="25"/>
      <c r="K123" s="40"/>
    </row>
    <row r="124" spans="1:11" ht="15" customHeight="1">
      <c r="A124" s="16"/>
      <c r="B124" s="16"/>
      <c r="C124" s="16"/>
      <c r="D124" s="16"/>
      <c r="E124" s="16"/>
      <c r="F124" s="16"/>
      <c r="G124" s="16"/>
      <c r="H124" s="16"/>
      <c r="I124" s="25"/>
      <c r="J124" s="25"/>
      <c r="K124" s="40"/>
    </row>
    <row r="125" spans="1:11" ht="15" customHeight="1">
      <c r="A125" s="16"/>
      <c r="B125" s="16"/>
      <c r="C125" s="16"/>
      <c r="D125" s="16"/>
      <c r="E125" s="16"/>
      <c r="F125" s="16"/>
      <c r="G125" s="16"/>
      <c r="H125" s="16"/>
      <c r="I125" s="25"/>
      <c r="J125" s="25"/>
      <c r="K125" s="40"/>
    </row>
    <row r="126" spans="1:11" ht="15" customHeight="1">
      <c r="A126" s="16"/>
      <c r="B126" s="16"/>
      <c r="C126" s="16"/>
      <c r="D126" s="16"/>
      <c r="E126" s="16"/>
      <c r="F126" s="16"/>
      <c r="G126" s="16"/>
      <c r="H126" s="16"/>
      <c r="I126" s="25"/>
      <c r="J126" s="25"/>
      <c r="K126" s="40"/>
    </row>
    <row r="127" spans="1:11" ht="15">
      <c r="A127" s="16"/>
      <c r="B127" s="16"/>
      <c r="C127" s="16"/>
      <c r="D127" s="16"/>
      <c r="E127" s="16"/>
      <c r="F127" s="16"/>
      <c r="G127" s="16"/>
      <c r="H127" s="16"/>
      <c r="I127" s="25"/>
      <c r="J127" s="25"/>
      <c r="K127" s="40"/>
    </row>
    <row r="128" spans="1:11" ht="15">
      <c r="A128" s="16"/>
      <c r="B128" s="16"/>
      <c r="C128" s="16"/>
      <c r="D128" s="16"/>
      <c r="E128" s="16"/>
      <c r="F128" s="16"/>
      <c r="G128" s="16"/>
      <c r="H128" s="16"/>
      <c r="I128" s="25"/>
      <c r="J128" s="25"/>
      <c r="K128" s="40"/>
    </row>
    <row r="129" spans="1:11" ht="15">
      <c r="A129" s="16"/>
      <c r="B129" s="16"/>
      <c r="C129" s="16"/>
      <c r="D129" s="16"/>
      <c r="E129" s="16"/>
      <c r="F129" s="16"/>
      <c r="G129" s="16"/>
      <c r="H129" s="16"/>
      <c r="I129" s="25"/>
      <c r="J129" s="25"/>
      <c r="K129" s="40"/>
    </row>
    <row r="130" spans="1:11" ht="15">
      <c r="A130" s="16"/>
      <c r="B130" s="16"/>
      <c r="C130" s="16"/>
      <c r="D130" s="16"/>
      <c r="E130" s="16"/>
      <c r="F130" s="16"/>
      <c r="G130" s="16"/>
      <c r="H130" s="16"/>
      <c r="I130" s="25"/>
      <c r="J130" s="25"/>
      <c r="K130" s="40"/>
    </row>
    <row r="131" spans="2:11" ht="15">
      <c r="B131" s="104"/>
      <c r="C131" s="104"/>
      <c r="D131" s="104"/>
      <c r="E131" s="104"/>
      <c r="F131" s="104"/>
      <c r="G131" s="105"/>
      <c r="H131" s="105"/>
      <c r="I131" s="106"/>
      <c r="J131" s="106"/>
      <c r="K131" s="40"/>
    </row>
    <row r="132" spans="2:11" ht="15">
      <c r="B132" s="104"/>
      <c r="C132" s="104"/>
      <c r="D132" s="104"/>
      <c r="E132" s="104"/>
      <c r="F132" s="104"/>
      <c r="G132" s="105"/>
      <c r="H132" s="105"/>
      <c r="I132" s="106"/>
      <c r="J132" s="106"/>
      <c r="K132" s="40"/>
    </row>
    <row r="133" spans="2:11" ht="15">
      <c r="B133" s="104"/>
      <c r="C133" s="104"/>
      <c r="D133" s="104"/>
      <c r="E133" s="104"/>
      <c r="F133" s="104"/>
      <c r="G133" s="105"/>
      <c r="H133" s="105"/>
      <c r="I133" s="106"/>
      <c r="J133" s="106"/>
      <c r="K133" s="40"/>
    </row>
    <row r="134" spans="2:10" ht="15">
      <c r="B134" s="104"/>
      <c r="C134" s="104"/>
      <c r="D134" s="104"/>
      <c r="E134" s="104"/>
      <c r="F134" s="104"/>
      <c r="G134" s="105"/>
      <c r="H134" s="105"/>
      <c r="I134" s="106"/>
      <c r="J134" s="106"/>
    </row>
    <row r="135" spans="2:10" ht="15">
      <c r="B135" s="104"/>
      <c r="C135" s="104"/>
      <c r="D135" s="104"/>
      <c r="E135" s="104"/>
      <c r="F135" s="104"/>
      <c r="G135" s="105"/>
      <c r="H135" s="105"/>
      <c r="I135" s="106"/>
      <c r="J135" s="106"/>
    </row>
    <row r="136" spans="2:10" ht="15">
      <c r="B136" s="104"/>
      <c r="C136" s="104"/>
      <c r="D136" s="104"/>
      <c r="E136" s="104"/>
      <c r="F136" s="104"/>
      <c r="G136" s="105"/>
      <c r="H136" s="105"/>
      <c r="I136" s="106"/>
      <c r="J136" s="106"/>
    </row>
    <row r="137" spans="2:10" ht="15">
      <c r="B137" s="104"/>
      <c r="C137" s="104"/>
      <c r="D137" s="104"/>
      <c r="E137" s="104"/>
      <c r="F137" s="104"/>
      <c r="G137" s="105"/>
      <c r="H137" s="105"/>
      <c r="I137" s="106"/>
      <c r="J137" s="106"/>
    </row>
    <row r="138" spans="2:10" ht="15">
      <c r="B138" s="104"/>
      <c r="C138" s="104"/>
      <c r="D138" s="104"/>
      <c r="E138" s="104"/>
      <c r="F138" s="104"/>
      <c r="G138" s="105"/>
      <c r="H138" s="105"/>
      <c r="I138" s="106"/>
      <c r="J138" s="106"/>
    </row>
    <row r="139" spans="2:10" ht="15">
      <c r="B139" s="104"/>
      <c r="C139" s="104"/>
      <c r="D139" s="104"/>
      <c r="E139" s="104"/>
      <c r="F139" s="104"/>
      <c r="G139" s="105"/>
      <c r="H139" s="105"/>
      <c r="I139" s="106"/>
      <c r="J139" s="106"/>
    </row>
    <row r="140" spans="2:10" ht="15">
      <c r="B140" s="104"/>
      <c r="C140" s="104"/>
      <c r="D140" s="104"/>
      <c r="E140" s="104"/>
      <c r="F140" s="104"/>
      <c r="G140" s="105"/>
      <c r="H140" s="105"/>
      <c r="I140" s="106"/>
      <c r="J140" s="106"/>
    </row>
    <row r="141" spans="2:10" ht="15">
      <c r="B141" s="104"/>
      <c r="C141" s="104"/>
      <c r="D141" s="104"/>
      <c r="E141" s="104"/>
      <c r="F141" s="104"/>
      <c r="G141" s="105"/>
      <c r="H141" s="105"/>
      <c r="I141" s="106"/>
      <c r="J141" s="106"/>
    </row>
    <row r="142" spans="2:10" ht="15">
      <c r="B142" s="104"/>
      <c r="C142" s="104"/>
      <c r="D142" s="104"/>
      <c r="E142" s="104"/>
      <c r="F142" s="104"/>
      <c r="G142" s="105"/>
      <c r="H142" s="105"/>
      <c r="I142" s="106"/>
      <c r="J142" s="106"/>
    </row>
    <row r="143" spans="2:10" ht="15">
      <c r="B143" s="104"/>
      <c r="C143" s="104"/>
      <c r="D143" s="104"/>
      <c r="E143" s="104"/>
      <c r="F143" s="104"/>
      <c r="G143" s="105"/>
      <c r="H143" s="105"/>
      <c r="I143" s="106"/>
      <c r="J143" s="106"/>
    </row>
    <row r="144" spans="2:10" ht="15">
      <c r="B144" s="104"/>
      <c r="C144" s="104"/>
      <c r="D144" s="104"/>
      <c r="E144" s="104"/>
      <c r="F144" s="104"/>
      <c r="G144" s="105"/>
      <c r="H144" s="105"/>
      <c r="I144" s="106"/>
      <c r="J144" s="106"/>
    </row>
    <row r="145" spans="2:10" ht="15">
      <c r="B145" s="104"/>
      <c r="C145" s="104"/>
      <c r="D145" s="104"/>
      <c r="E145" s="104"/>
      <c r="F145" s="104"/>
      <c r="G145" s="105"/>
      <c r="H145" s="105"/>
      <c r="I145" s="106"/>
      <c r="J145" s="106"/>
    </row>
    <row r="146" spans="2:10" ht="15">
      <c r="B146" s="104"/>
      <c r="C146" s="104"/>
      <c r="D146" s="104"/>
      <c r="E146" s="104"/>
      <c r="F146" s="104"/>
      <c r="G146" s="105"/>
      <c r="H146" s="105"/>
      <c r="I146" s="106"/>
      <c r="J146" s="106"/>
    </row>
    <row r="147" spans="2:10" ht="15">
      <c r="B147" s="104"/>
      <c r="C147" s="104"/>
      <c r="D147" s="104"/>
      <c r="E147" s="104"/>
      <c r="F147" s="104"/>
      <c r="G147" s="105"/>
      <c r="H147" s="105"/>
      <c r="I147" s="106"/>
      <c r="J147" s="106"/>
    </row>
    <row r="148" spans="2:10" ht="15">
      <c r="B148" s="104"/>
      <c r="C148" s="104"/>
      <c r="D148" s="104"/>
      <c r="E148" s="104"/>
      <c r="F148" s="104"/>
      <c r="G148" s="105"/>
      <c r="H148" s="105"/>
      <c r="I148" s="106"/>
      <c r="J148" s="106"/>
    </row>
    <row r="149" spans="2:10" ht="15">
      <c r="B149" s="104"/>
      <c r="C149" s="104"/>
      <c r="D149" s="104"/>
      <c r="E149" s="104"/>
      <c r="F149" s="104"/>
      <c r="G149" s="105"/>
      <c r="H149" s="105"/>
      <c r="I149" s="106"/>
      <c r="J149" s="106"/>
    </row>
    <row r="150" spans="2:10" ht="15">
      <c r="B150" s="104"/>
      <c r="C150" s="104"/>
      <c r="D150" s="104"/>
      <c r="E150" s="104"/>
      <c r="F150" s="104"/>
      <c r="G150" s="105"/>
      <c r="H150" s="105"/>
      <c r="I150" s="106"/>
      <c r="J150" s="106"/>
    </row>
    <row r="151" spans="2:10" ht="15">
      <c r="B151" s="104"/>
      <c r="C151" s="104"/>
      <c r="D151" s="104"/>
      <c r="E151" s="104"/>
      <c r="F151" s="104"/>
      <c r="G151" s="105"/>
      <c r="H151" s="105"/>
      <c r="I151" s="106"/>
      <c r="J151" s="106"/>
    </row>
    <row r="152" spans="2:10" ht="15">
      <c r="B152" s="104"/>
      <c r="C152" s="104"/>
      <c r="D152" s="104"/>
      <c r="E152" s="104"/>
      <c r="F152" s="104"/>
      <c r="G152" s="105"/>
      <c r="H152" s="105"/>
      <c r="I152" s="106"/>
      <c r="J152" s="106"/>
    </row>
    <row r="153" spans="2:10" ht="15">
      <c r="B153" s="104"/>
      <c r="C153" s="104"/>
      <c r="D153" s="104"/>
      <c r="E153" s="104"/>
      <c r="F153" s="104"/>
      <c r="G153" s="105"/>
      <c r="H153" s="105"/>
      <c r="I153" s="106"/>
      <c r="J153" s="106"/>
    </row>
    <row r="154" spans="2:10" ht="15">
      <c r="B154" s="104"/>
      <c r="C154" s="104"/>
      <c r="D154" s="104"/>
      <c r="E154" s="104"/>
      <c r="F154" s="104"/>
      <c r="G154" s="105"/>
      <c r="H154" s="105"/>
      <c r="I154" s="106"/>
      <c r="J154" s="106"/>
    </row>
    <row r="155" spans="2:10" ht="15">
      <c r="B155" s="104"/>
      <c r="C155" s="104"/>
      <c r="D155" s="104"/>
      <c r="E155" s="104"/>
      <c r="F155" s="104"/>
      <c r="G155" s="105"/>
      <c r="H155" s="105"/>
      <c r="I155" s="106"/>
      <c r="J155" s="106"/>
    </row>
    <row r="156" spans="2:10" ht="15">
      <c r="B156" s="104"/>
      <c r="C156" s="104"/>
      <c r="D156" s="104"/>
      <c r="E156" s="104"/>
      <c r="F156" s="104"/>
      <c r="G156" s="105"/>
      <c r="H156" s="105"/>
      <c r="I156" s="106"/>
      <c r="J156" s="106"/>
    </row>
    <row r="157" spans="2:10" ht="15">
      <c r="B157" s="104"/>
      <c r="C157" s="104"/>
      <c r="D157" s="104"/>
      <c r="E157" s="104"/>
      <c r="F157" s="104"/>
      <c r="G157" s="105"/>
      <c r="H157" s="105"/>
      <c r="I157" s="106"/>
      <c r="J157" s="106"/>
    </row>
    <row r="158" spans="2:10" ht="15">
      <c r="B158" s="104"/>
      <c r="C158" s="104"/>
      <c r="D158" s="104"/>
      <c r="E158" s="104"/>
      <c r="F158" s="104"/>
      <c r="G158" s="105"/>
      <c r="H158" s="105"/>
      <c r="I158" s="106"/>
      <c r="J158" s="106"/>
    </row>
    <row r="159" spans="2:10" ht="15">
      <c r="B159" s="104"/>
      <c r="C159" s="104"/>
      <c r="D159" s="104"/>
      <c r="E159" s="104"/>
      <c r="F159" s="104"/>
      <c r="G159" s="105"/>
      <c r="H159" s="105"/>
      <c r="I159" s="106"/>
      <c r="J159" s="106"/>
    </row>
    <row r="160" spans="2:10" ht="15">
      <c r="B160" s="104"/>
      <c r="C160" s="104"/>
      <c r="D160" s="104"/>
      <c r="E160" s="104"/>
      <c r="F160" s="104"/>
      <c r="G160" s="105"/>
      <c r="H160" s="105"/>
      <c r="I160" s="106"/>
      <c r="J160" s="106"/>
    </row>
    <row r="161" spans="2:10" ht="15">
      <c r="B161" s="104"/>
      <c r="C161" s="104"/>
      <c r="D161" s="104"/>
      <c r="E161" s="104"/>
      <c r="F161" s="104"/>
      <c r="G161" s="105"/>
      <c r="H161" s="105"/>
      <c r="I161" s="106"/>
      <c r="J161" s="106"/>
    </row>
    <row r="162" spans="2:10" ht="15">
      <c r="B162" s="104"/>
      <c r="C162" s="104"/>
      <c r="D162" s="104"/>
      <c r="E162" s="104"/>
      <c r="F162" s="104"/>
      <c r="G162" s="105"/>
      <c r="H162" s="105"/>
      <c r="I162" s="106"/>
      <c r="J162" s="106"/>
    </row>
    <row r="163" spans="2:10" ht="15">
      <c r="B163" s="104"/>
      <c r="C163" s="104"/>
      <c r="D163" s="104"/>
      <c r="E163" s="104"/>
      <c r="F163" s="104"/>
      <c r="G163" s="105"/>
      <c r="H163" s="105"/>
      <c r="I163" s="106"/>
      <c r="J163" s="106"/>
    </row>
    <row r="164" spans="2:10" ht="15">
      <c r="B164" s="104"/>
      <c r="C164" s="104"/>
      <c r="D164" s="104"/>
      <c r="E164" s="104"/>
      <c r="F164" s="104"/>
      <c r="G164" s="105"/>
      <c r="H164" s="105"/>
      <c r="I164" s="106"/>
      <c r="J164" s="106"/>
    </row>
    <row r="165" spans="2:10" ht="15">
      <c r="B165" s="104"/>
      <c r="C165" s="104"/>
      <c r="D165" s="104"/>
      <c r="E165" s="104"/>
      <c r="F165" s="104"/>
      <c r="G165" s="105"/>
      <c r="H165" s="105"/>
      <c r="I165" s="106"/>
      <c r="J165" s="106"/>
    </row>
    <row r="166" spans="2:10" ht="15">
      <c r="B166" s="104"/>
      <c r="C166" s="104"/>
      <c r="D166" s="104"/>
      <c r="E166" s="104"/>
      <c r="F166" s="104"/>
      <c r="G166" s="105"/>
      <c r="H166" s="105"/>
      <c r="I166" s="106"/>
      <c r="J166" s="106"/>
    </row>
    <row r="167" spans="2:10" ht="15">
      <c r="B167" s="104"/>
      <c r="C167" s="104"/>
      <c r="D167" s="104"/>
      <c r="E167" s="104"/>
      <c r="F167" s="104"/>
      <c r="G167" s="105"/>
      <c r="H167" s="105"/>
      <c r="I167" s="106"/>
      <c r="J167" s="106"/>
    </row>
    <row r="168" spans="2:10" ht="15">
      <c r="B168" s="104"/>
      <c r="C168" s="104"/>
      <c r="D168" s="104"/>
      <c r="E168" s="104"/>
      <c r="F168" s="104"/>
      <c r="G168" s="105"/>
      <c r="H168" s="105"/>
      <c r="I168" s="106"/>
      <c r="J168" s="106"/>
    </row>
    <row r="169" spans="2:10" ht="15">
      <c r="B169" s="104"/>
      <c r="C169" s="104"/>
      <c r="D169" s="104"/>
      <c r="E169" s="104"/>
      <c r="F169" s="104"/>
      <c r="G169" s="105"/>
      <c r="H169" s="105"/>
      <c r="I169" s="106"/>
      <c r="J169" s="106"/>
    </row>
    <row r="170" spans="2:10" ht="15">
      <c r="B170" s="104"/>
      <c r="C170" s="104"/>
      <c r="D170" s="104"/>
      <c r="E170" s="104"/>
      <c r="F170" s="104"/>
      <c r="G170" s="105"/>
      <c r="H170" s="105"/>
      <c r="I170" s="106"/>
      <c r="J170" s="106"/>
    </row>
    <row r="171" spans="2:10" ht="15">
      <c r="B171" s="104"/>
      <c r="C171" s="104"/>
      <c r="D171" s="104"/>
      <c r="E171" s="104"/>
      <c r="F171" s="104"/>
      <c r="G171" s="105"/>
      <c r="H171" s="105"/>
      <c r="I171" s="106"/>
      <c r="J171" s="106"/>
    </row>
    <row r="172" spans="2:10" ht="15">
      <c r="B172" s="104"/>
      <c r="C172" s="104"/>
      <c r="D172" s="104"/>
      <c r="E172" s="104"/>
      <c r="F172" s="104"/>
      <c r="G172" s="105"/>
      <c r="H172" s="105"/>
      <c r="I172" s="106"/>
      <c r="J172" s="106"/>
    </row>
    <row r="173" spans="2:10" ht="15">
      <c r="B173" s="104"/>
      <c r="C173" s="104"/>
      <c r="D173" s="104"/>
      <c r="E173" s="104"/>
      <c r="F173" s="104"/>
      <c r="G173" s="105"/>
      <c r="H173" s="105"/>
      <c r="I173" s="106"/>
      <c r="J173" s="106"/>
    </row>
    <row r="174" spans="2:10" ht="15">
      <c r="B174" s="104"/>
      <c r="C174" s="104"/>
      <c r="D174" s="104"/>
      <c r="E174" s="104"/>
      <c r="F174" s="104"/>
      <c r="G174" s="105"/>
      <c r="H174" s="105"/>
      <c r="I174" s="106"/>
      <c r="J174" s="106"/>
    </row>
    <row r="175" spans="2:10" ht="15">
      <c r="B175" s="104"/>
      <c r="C175" s="104"/>
      <c r="D175" s="104"/>
      <c r="E175" s="104"/>
      <c r="F175" s="104"/>
      <c r="G175" s="105"/>
      <c r="H175" s="105"/>
      <c r="I175" s="106"/>
      <c r="J175" s="106"/>
    </row>
    <row r="176" spans="2:10" ht="15">
      <c r="B176" s="104"/>
      <c r="C176" s="104"/>
      <c r="D176" s="104"/>
      <c r="E176" s="104"/>
      <c r="F176" s="104"/>
      <c r="G176" s="105"/>
      <c r="H176" s="105"/>
      <c r="I176" s="106"/>
      <c r="J176" s="106"/>
    </row>
    <row r="177" spans="2:10" ht="15">
      <c r="B177" s="104"/>
      <c r="C177" s="104"/>
      <c r="D177" s="104"/>
      <c r="E177" s="104"/>
      <c r="F177" s="104"/>
      <c r="G177" s="105"/>
      <c r="H177" s="105"/>
      <c r="I177" s="106"/>
      <c r="J177" s="106"/>
    </row>
    <row r="178" spans="2:10" ht="15">
      <c r="B178" s="104"/>
      <c r="C178" s="104"/>
      <c r="D178" s="104"/>
      <c r="E178" s="104"/>
      <c r="F178" s="104"/>
      <c r="G178" s="105"/>
      <c r="H178" s="105"/>
      <c r="I178" s="106"/>
      <c r="J178" s="106"/>
    </row>
    <row r="179" spans="2:10" ht="15">
      <c r="B179" s="104"/>
      <c r="C179" s="104"/>
      <c r="D179" s="104"/>
      <c r="E179" s="104"/>
      <c r="F179" s="104"/>
      <c r="G179" s="105"/>
      <c r="H179" s="105"/>
      <c r="I179" s="106"/>
      <c r="J179" s="106"/>
    </row>
    <row r="180" spans="2:10" ht="15">
      <c r="B180" s="104"/>
      <c r="C180" s="104"/>
      <c r="D180" s="104"/>
      <c r="E180" s="104"/>
      <c r="F180" s="104"/>
      <c r="G180" s="105"/>
      <c r="H180" s="105"/>
      <c r="I180" s="106"/>
      <c r="J180" s="106"/>
    </row>
    <row r="181" spans="2:10" ht="15">
      <c r="B181" s="104"/>
      <c r="C181" s="104"/>
      <c r="D181" s="104"/>
      <c r="E181" s="104"/>
      <c r="F181" s="104"/>
      <c r="G181" s="105"/>
      <c r="H181" s="105"/>
      <c r="I181" s="106"/>
      <c r="J181" s="106"/>
    </row>
    <row r="182" spans="2:10" ht="15">
      <c r="B182" s="104"/>
      <c r="C182" s="104"/>
      <c r="D182" s="104"/>
      <c r="E182" s="104"/>
      <c r="F182" s="104"/>
      <c r="G182" s="105"/>
      <c r="H182" s="105"/>
      <c r="I182" s="106"/>
      <c r="J182" s="106"/>
    </row>
    <row r="183" spans="2:10" ht="15">
      <c r="B183" s="104"/>
      <c r="C183" s="104"/>
      <c r="D183" s="104"/>
      <c r="E183" s="104"/>
      <c r="F183" s="104"/>
      <c r="G183" s="105"/>
      <c r="H183" s="105"/>
      <c r="I183" s="106"/>
      <c r="J183" s="106"/>
    </row>
    <row r="184" spans="2:10" ht="15">
      <c r="B184" s="104"/>
      <c r="C184" s="104"/>
      <c r="D184" s="104"/>
      <c r="E184" s="104"/>
      <c r="F184" s="104"/>
      <c r="G184" s="105"/>
      <c r="H184" s="105"/>
      <c r="I184" s="106"/>
      <c r="J184" s="106"/>
    </row>
    <row r="185" spans="2:10" ht="15">
      <c r="B185" s="104"/>
      <c r="C185" s="104"/>
      <c r="D185" s="104"/>
      <c r="E185" s="104"/>
      <c r="F185" s="104"/>
      <c r="G185" s="105"/>
      <c r="H185" s="105"/>
      <c r="I185" s="106"/>
      <c r="J185" s="106"/>
    </row>
    <row r="186" spans="2:10" ht="15">
      <c r="B186" s="104"/>
      <c r="C186" s="104"/>
      <c r="D186" s="104"/>
      <c r="E186" s="104"/>
      <c r="F186" s="104"/>
      <c r="G186" s="105"/>
      <c r="H186" s="105"/>
      <c r="I186" s="106"/>
      <c r="J186" s="106"/>
    </row>
    <row r="187" spans="2:10" ht="15">
      <c r="B187" s="104"/>
      <c r="C187" s="104"/>
      <c r="D187" s="104"/>
      <c r="E187" s="104"/>
      <c r="F187" s="104"/>
      <c r="G187" s="105"/>
      <c r="H187" s="105"/>
      <c r="I187" s="106"/>
      <c r="J187" s="106"/>
    </row>
    <row r="188" spans="2:10" ht="15">
      <c r="B188" s="104"/>
      <c r="C188" s="104"/>
      <c r="D188" s="104"/>
      <c r="E188" s="104"/>
      <c r="F188" s="104"/>
      <c r="G188" s="105"/>
      <c r="H188" s="105"/>
      <c r="I188" s="106"/>
      <c r="J188" s="106"/>
    </row>
    <row r="189" spans="2:10" ht="15">
      <c r="B189" s="104"/>
      <c r="C189" s="104"/>
      <c r="D189" s="104"/>
      <c r="E189" s="104"/>
      <c r="F189" s="104"/>
      <c r="G189" s="105"/>
      <c r="H189" s="105"/>
      <c r="I189" s="106"/>
      <c r="J189" s="106"/>
    </row>
    <row r="190" spans="2:10" ht="15">
      <c r="B190" s="104"/>
      <c r="C190" s="104"/>
      <c r="D190" s="104"/>
      <c r="E190" s="104"/>
      <c r="F190" s="104"/>
      <c r="G190" s="105"/>
      <c r="H190" s="105"/>
      <c r="I190" s="106"/>
      <c r="J190" s="106"/>
    </row>
    <row r="191" spans="2:10" ht="15">
      <c r="B191" s="104"/>
      <c r="C191" s="104"/>
      <c r="D191" s="104"/>
      <c r="E191" s="104"/>
      <c r="F191" s="104"/>
      <c r="G191" s="105"/>
      <c r="H191" s="105"/>
      <c r="I191" s="106"/>
      <c r="J191" s="106"/>
    </row>
    <row r="192" spans="2:10" ht="15">
      <c r="B192" s="104"/>
      <c r="C192" s="104"/>
      <c r="D192" s="104"/>
      <c r="E192" s="104"/>
      <c r="F192" s="104"/>
      <c r="G192" s="105"/>
      <c r="H192" s="105"/>
      <c r="I192" s="106"/>
      <c r="J192" s="106"/>
    </row>
    <row r="193" spans="2:10" ht="15">
      <c r="B193" s="104"/>
      <c r="C193" s="104"/>
      <c r="D193" s="104"/>
      <c r="E193" s="104"/>
      <c r="F193" s="104"/>
      <c r="G193" s="105"/>
      <c r="H193" s="105"/>
      <c r="I193" s="106"/>
      <c r="J193" s="106"/>
    </row>
    <row r="194" spans="2:10" ht="15">
      <c r="B194" s="104"/>
      <c r="C194" s="104"/>
      <c r="D194" s="104"/>
      <c r="E194" s="104"/>
      <c r="F194" s="104"/>
      <c r="G194" s="105"/>
      <c r="H194" s="105"/>
      <c r="I194" s="106"/>
      <c r="J194" s="106"/>
    </row>
    <row r="195" spans="2:10" ht="15">
      <c r="B195" s="104"/>
      <c r="C195" s="104"/>
      <c r="D195" s="104"/>
      <c r="E195" s="104"/>
      <c r="F195" s="104"/>
      <c r="G195" s="105"/>
      <c r="H195" s="105"/>
      <c r="I195" s="106"/>
      <c r="J195" s="106"/>
    </row>
    <row r="196" spans="2:10" ht="15">
      <c r="B196" s="104"/>
      <c r="C196" s="104"/>
      <c r="D196" s="104"/>
      <c r="E196" s="104"/>
      <c r="F196" s="104"/>
      <c r="G196" s="105"/>
      <c r="H196" s="105"/>
      <c r="I196" s="106"/>
      <c r="J196" s="106"/>
    </row>
    <row r="197" spans="2:10" ht="15">
      <c r="B197" s="104"/>
      <c r="C197" s="104"/>
      <c r="D197" s="104"/>
      <c r="E197" s="104"/>
      <c r="F197" s="104"/>
      <c r="G197" s="105"/>
      <c r="H197" s="105"/>
      <c r="I197" s="106"/>
      <c r="J197" s="106"/>
    </row>
    <row r="198" spans="2:10" ht="15">
      <c r="B198" s="104"/>
      <c r="C198" s="104"/>
      <c r="D198" s="104"/>
      <c r="E198" s="104"/>
      <c r="F198" s="104"/>
      <c r="G198" s="105"/>
      <c r="H198" s="105"/>
      <c r="I198" s="106"/>
      <c r="J198" s="106"/>
    </row>
    <row r="199" spans="2:10" ht="15">
      <c r="B199" s="104"/>
      <c r="C199" s="104"/>
      <c r="D199" s="104"/>
      <c r="E199" s="104"/>
      <c r="F199" s="104"/>
      <c r="G199" s="105"/>
      <c r="H199" s="105"/>
      <c r="I199" s="106"/>
      <c r="J199" s="106"/>
    </row>
    <row r="200" spans="2:10" ht="15">
      <c r="B200" s="104"/>
      <c r="C200" s="104"/>
      <c r="D200" s="104"/>
      <c r="E200" s="104"/>
      <c r="F200" s="104"/>
      <c r="G200" s="105"/>
      <c r="H200" s="105"/>
      <c r="I200" s="106"/>
      <c r="J200" s="106"/>
    </row>
    <row r="201" spans="2:10" ht="15">
      <c r="B201" s="104"/>
      <c r="C201" s="104"/>
      <c r="D201" s="104"/>
      <c r="E201" s="104"/>
      <c r="F201" s="104"/>
      <c r="G201" s="105"/>
      <c r="H201" s="105"/>
      <c r="I201" s="106"/>
      <c r="J201" s="106"/>
    </row>
    <row r="202" spans="2:10" ht="15">
      <c r="B202" s="104"/>
      <c r="C202" s="104"/>
      <c r="D202" s="104"/>
      <c r="E202" s="104"/>
      <c r="F202" s="104"/>
      <c r="G202" s="105"/>
      <c r="H202" s="105"/>
      <c r="I202" s="106"/>
      <c r="J202" s="106"/>
    </row>
    <row r="203" spans="2:10" ht="15">
      <c r="B203" s="104"/>
      <c r="C203" s="104"/>
      <c r="D203" s="104"/>
      <c r="E203" s="104"/>
      <c r="F203" s="104"/>
      <c r="G203" s="105"/>
      <c r="H203" s="105"/>
      <c r="I203" s="106"/>
      <c r="J203" s="106"/>
    </row>
    <row r="204" spans="2:10" ht="15">
      <c r="B204" s="104"/>
      <c r="C204" s="104"/>
      <c r="D204" s="104"/>
      <c r="E204" s="104"/>
      <c r="F204" s="104"/>
      <c r="G204" s="105"/>
      <c r="H204" s="105"/>
      <c r="I204" s="106"/>
      <c r="J204" s="106"/>
    </row>
    <row r="205" spans="2:10" ht="15">
      <c r="B205" s="104"/>
      <c r="C205" s="104"/>
      <c r="D205" s="104"/>
      <c r="E205" s="104"/>
      <c r="F205" s="104"/>
      <c r="G205" s="105"/>
      <c r="H205" s="105"/>
      <c r="I205" s="106"/>
      <c r="J205" s="106"/>
    </row>
    <row r="206" spans="2:10" ht="15">
      <c r="B206" s="104"/>
      <c r="C206" s="104"/>
      <c r="D206" s="104"/>
      <c r="E206" s="104"/>
      <c r="F206" s="104"/>
      <c r="G206" s="105"/>
      <c r="H206" s="105"/>
      <c r="I206" s="106"/>
      <c r="J206" s="106"/>
    </row>
    <row r="207" spans="2:10" ht="15">
      <c r="B207" s="104"/>
      <c r="C207" s="104"/>
      <c r="D207" s="104"/>
      <c r="E207" s="104"/>
      <c r="F207" s="104"/>
      <c r="G207" s="105"/>
      <c r="H207" s="105"/>
      <c r="I207" s="106"/>
      <c r="J207" s="106"/>
    </row>
    <row r="208" spans="2:10" ht="15">
      <c r="B208" s="104"/>
      <c r="C208" s="104"/>
      <c r="D208" s="104"/>
      <c r="E208" s="104"/>
      <c r="F208" s="104"/>
      <c r="G208" s="105"/>
      <c r="H208" s="105"/>
      <c r="I208" s="106"/>
      <c r="J208" s="106"/>
    </row>
    <row r="209" spans="2:10" ht="15">
      <c r="B209" s="104"/>
      <c r="C209" s="104"/>
      <c r="D209" s="104"/>
      <c r="E209" s="104"/>
      <c r="F209" s="104"/>
      <c r="G209" s="105"/>
      <c r="H209" s="105"/>
      <c r="I209" s="106"/>
      <c r="J209" s="106"/>
    </row>
    <row r="210" spans="2:10" ht="15">
      <c r="B210" s="104"/>
      <c r="C210" s="104"/>
      <c r="D210" s="104"/>
      <c r="E210" s="104"/>
      <c r="F210" s="104"/>
      <c r="G210" s="105"/>
      <c r="H210" s="105"/>
      <c r="I210" s="106"/>
      <c r="J210" s="106"/>
    </row>
    <row r="211" spans="2:10" ht="15">
      <c r="B211" s="104"/>
      <c r="C211" s="104"/>
      <c r="D211" s="104"/>
      <c r="E211" s="104"/>
      <c r="F211" s="104"/>
      <c r="G211" s="105"/>
      <c r="H211" s="105"/>
      <c r="I211" s="106"/>
      <c r="J211" s="106"/>
    </row>
    <row r="212" spans="2:10" ht="15">
      <c r="B212" s="104"/>
      <c r="C212" s="104"/>
      <c r="D212" s="104"/>
      <c r="E212" s="104"/>
      <c r="F212" s="104"/>
      <c r="G212" s="105"/>
      <c r="H212" s="105"/>
      <c r="I212" s="106"/>
      <c r="J212" s="106"/>
    </row>
    <row r="213" spans="2:10" ht="15">
      <c r="B213" s="104"/>
      <c r="C213" s="104"/>
      <c r="D213" s="104"/>
      <c r="E213" s="104"/>
      <c r="F213" s="104"/>
      <c r="G213" s="105"/>
      <c r="H213" s="105"/>
      <c r="I213" s="106"/>
      <c r="J213" s="106"/>
    </row>
    <row r="214" spans="2:10" ht="15">
      <c r="B214" s="104"/>
      <c r="C214" s="104"/>
      <c r="D214" s="104"/>
      <c r="E214" s="104"/>
      <c r="F214" s="104"/>
      <c r="G214" s="105"/>
      <c r="H214" s="105"/>
      <c r="I214" s="106"/>
      <c r="J214" s="106"/>
    </row>
    <row r="215" spans="2:10" ht="15">
      <c r="B215" s="104"/>
      <c r="C215" s="104"/>
      <c r="D215" s="104"/>
      <c r="E215" s="104"/>
      <c r="F215" s="104"/>
      <c r="G215" s="105"/>
      <c r="H215" s="105"/>
      <c r="I215" s="106"/>
      <c r="J215" s="106"/>
    </row>
    <row r="216" spans="2:10" ht="15">
      <c r="B216" s="104"/>
      <c r="C216" s="104"/>
      <c r="D216" s="104"/>
      <c r="E216" s="104"/>
      <c r="F216" s="104"/>
      <c r="G216" s="105"/>
      <c r="H216" s="105"/>
      <c r="I216" s="106"/>
      <c r="J216" s="106"/>
    </row>
    <row r="217" spans="2:10" ht="15">
      <c r="B217" s="104"/>
      <c r="C217" s="104"/>
      <c r="D217" s="104"/>
      <c r="E217" s="104"/>
      <c r="F217" s="104"/>
      <c r="G217" s="105"/>
      <c r="H217" s="105"/>
      <c r="I217" s="106"/>
      <c r="J217" s="106"/>
    </row>
    <row r="218" spans="2:10" ht="15">
      <c r="B218" s="104"/>
      <c r="C218" s="104"/>
      <c r="D218" s="104"/>
      <c r="E218" s="104"/>
      <c r="F218" s="104"/>
      <c r="G218" s="105"/>
      <c r="H218" s="105"/>
      <c r="I218" s="106"/>
      <c r="J218" s="106"/>
    </row>
    <row r="219" spans="2:10" ht="15">
      <c r="B219" s="104"/>
      <c r="C219" s="104"/>
      <c r="D219" s="104"/>
      <c r="E219" s="104"/>
      <c r="F219" s="104"/>
      <c r="G219" s="105"/>
      <c r="H219" s="105"/>
      <c r="I219" s="106"/>
      <c r="J219" s="106"/>
    </row>
    <row r="220" spans="2:10" ht="15">
      <c r="B220" s="104"/>
      <c r="C220" s="104"/>
      <c r="D220" s="104"/>
      <c r="E220" s="104"/>
      <c r="F220" s="104"/>
      <c r="G220" s="105"/>
      <c r="H220" s="105"/>
      <c r="I220" s="106"/>
      <c r="J220" s="106"/>
    </row>
    <row r="221" spans="2:10" ht="15">
      <c r="B221" s="104"/>
      <c r="C221" s="104"/>
      <c r="D221" s="104"/>
      <c r="E221" s="104"/>
      <c r="F221" s="104"/>
      <c r="G221" s="105"/>
      <c r="H221" s="105"/>
      <c r="I221" s="106"/>
      <c r="J221" s="106"/>
    </row>
    <row r="222" spans="2:10" ht="15">
      <c r="B222" s="104"/>
      <c r="C222" s="104"/>
      <c r="D222" s="104"/>
      <c r="E222" s="104"/>
      <c r="F222" s="104"/>
      <c r="G222" s="105"/>
      <c r="H222" s="105"/>
      <c r="I222" s="106"/>
      <c r="J222" s="106"/>
    </row>
    <row r="223" spans="2:10" ht="15">
      <c r="B223" s="104"/>
      <c r="C223" s="104"/>
      <c r="D223" s="104"/>
      <c r="E223" s="104"/>
      <c r="F223" s="104"/>
      <c r="G223" s="105"/>
      <c r="H223" s="105"/>
      <c r="I223" s="106"/>
      <c r="J223" s="106"/>
    </row>
    <row r="224" spans="2:10" ht="15">
      <c r="B224" s="104"/>
      <c r="C224" s="104"/>
      <c r="D224" s="104"/>
      <c r="E224" s="104"/>
      <c r="F224" s="104"/>
      <c r="G224" s="105"/>
      <c r="H224" s="105"/>
      <c r="I224" s="106"/>
      <c r="J224" s="106"/>
    </row>
    <row r="225" spans="2:10" ht="15">
      <c r="B225" s="104"/>
      <c r="C225" s="104"/>
      <c r="D225" s="104"/>
      <c r="E225" s="104"/>
      <c r="F225" s="104"/>
      <c r="G225" s="105"/>
      <c r="H225" s="105"/>
      <c r="I225" s="106"/>
      <c r="J225" s="106"/>
    </row>
    <row r="226" spans="2:10" ht="15">
      <c r="B226" s="104"/>
      <c r="C226" s="104"/>
      <c r="D226" s="104"/>
      <c r="E226" s="104"/>
      <c r="F226" s="104"/>
      <c r="G226" s="105"/>
      <c r="H226" s="105"/>
      <c r="I226" s="106"/>
      <c r="J226" s="106"/>
    </row>
    <row r="227" spans="2:10" ht="15">
      <c r="B227" s="104"/>
      <c r="C227" s="104"/>
      <c r="D227" s="104"/>
      <c r="E227" s="104"/>
      <c r="F227" s="104"/>
      <c r="G227" s="105"/>
      <c r="H227" s="105"/>
      <c r="I227" s="106"/>
      <c r="J227" s="106"/>
    </row>
    <row r="228" spans="2:10" ht="15">
      <c r="B228" s="104"/>
      <c r="C228" s="104"/>
      <c r="D228" s="104"/>
      <c r="E228" s="104"/>
      <c r="F228" s="104"/>
      <c r="G228" s="105"/>
      <c r="H228" s="105"/>
      <c r="I228" s="106"/>
      <c r="J228" s="106"/>
    </row>
    <row r="229" spans="2:10" ht="15">
      <c r="B229" s="104"/>
      <c r="C229" s="104"/>
      <c r="D229" s="104"/>
      <c r="E229" s="104"/>
      <c r="F229" s="104"/>
      <c r="G229" s="105"/>
      <c r="H229" s="105"/>
      <c r="I229" s="106"/>
      <c r="J229" s="106"/>
    </row>
    <row r="230" spans="2:10" ht="15">
      <c r="B230" s="104"/>
      <c r="C230" s="104"/>
      <c r="D230" s="104"/>
      <c r="E230" s="104"/>
      <c r="F230" s="104"/>
      <c r="G230" s="105"/>
      <c r="H230" s="105"/>
      <c r="I230" s="106"/>
      <c r="J230" s="106"/>
    </row>
    <row r="231" spans="2:10" ht="15">
      <c r="B231" s="104"/>
      <c r="C231" s="104"/>
      <c r="D231" s="104"/>
      <c r="E231" s="104"/>
      <c r="F231" s="104"/>
      <c r="G231" s="105"/>
      <c r="H231" s="105"/>
      <c r="I231" s="106"/>
      <c r="J231" s="106"/>
    </row>
    <row r="232" spans="2:10" ht="15">
      <c r="B232" s="104"/>
      <c r="C232" s="104"/>
      <c r="D232" s="104"/>
      <c r="E232" s="104"/>
      <c r="F232" s="104"/>
      <c r="G232" s="105"/>
      <c r="H232" s="105"/>
      <c r="I232" s="106"/>
      <c r="J232" s="106"/>
    </row>
    <row r="233" spans="2:10" ht="15">
      <c r="B233" s="104"/>
      <c r="C233" s="104"/>
      <c r="D233" s="104"/>
      <c r="E233" s="104"/>
      <c r="F233" s="104"/>
      <c r="G233" s="105"/>
      <c r="H233" s="105"/>
      <c r="I233" s="106"/>
      <c r="J233" s="106"/>
    </row>
    <row r="234" spans="2:10" ht="15">
      <c r="B234" s="104"/>
      <c r="C234" s="104"/>
      <c r="D234" s="104"/>
      <c r="E234" s="104"/>
      <c r="F234" s="104"/>
      <c r="G234" s="105"/>
      <c r="H234" s="105"/>
      <c r="I234" s="106"/>
      <c r="J234" s="106"/>
    </row>
    <row r="235" spans="2:10" ht="15">
      <c r="B235" s="104"/>
      <c r="C235" s="104"/>
      <c r="D235" s="104"/>
      <c r="E235" s="104"/>
      <c r="F235" s="104"/>
      <c r="G235" s="105"/>
      <c r="H235" s="105"/>
      <c r="I235" s="106"/>
      <c r="J235" s="106"/>
    </row>
    <row r="236" spans="2:10" ht="15">
      <c r="B236" s="104"/>
      <c r="C236" s="104"/>
      <c r="D236" s="104"/>
      <c r="E236" s="104"/>
      <c r="F236" s="104"/>
      <c r="G236" s="105"/>
      <c r="H236" s="105"/>
      <c r="I236" s="106"/>
      <c r="J236" s="106"/>
    </row>
    <row r="237" spans="2:10" ht="15">
      <c r="B237" s="104"/>
      <c r="C237" s="104"/>
      <c r="D237" s="104"/>
      <c r="E237" s="104"/>
      <c r="F237" s="104"/>
      <c r="G237" s="105"/>
      <c r="H237" s="105"/>
      <c r="I237" s="106"/>
      <c r="J237" s="106"/>
    </row>
    <row r="238" spans="2:10" ht="15">
      <c r="B238" s="104"/>
      <c r="C238" s="104"/>
      <c r="D238" s="104"/>
      <c r="E238" s="104"/>
      <c r="F238" s="104"/>
      <c r="G238" s="105"/>
      <c r="H238" s="105"/>
      <c r="I238" s="106"/>
      <c r="J238" s="106"/>
    </row>
    <row r="239" spans="2:10" ht="15">
      <c r="B239" s="104"/>
      <c r="C239" s="104"/>
      <c r="D239" s="104"/>
      <c r="E239" s="104"/>
      <c r="F239" s="104"/>
      <c r="G239" s="105"/>
      <c r="H239" s="105"/>
      <c r="I239" s="106"/>
      <c r="J239" s="106"/>
    </row>
    <row r="240" spans="2:10" ht="15">
      <c r="B240" s="104"/>
      <c r="C240" s="104"/>
      <c r="D240" s="104"/>
      <c r="E240" s="104"/>
      <c r="F240" s="104"/>
      <c r="G240" s="105"/>
      <c r="H240" s="105"/>
      <c r="I240" s="106"/>
      <c r="J240" s="106"/>
    </row>
    <row r="241" spans="2:10" ht="15">
      <c r="B241" s="104"/>
      <c r="C241" s="104"/>
      <c r="D241" s="104"/>
      <c r="E241" s="104"/>
      <c r="F241" s="104"/>
      <c r="G241" s="105"/>
      <c r="H241" s="105"/>
      <c r="I241" s="106"/>
      <c r="J241" s="106"/>
    </row>
    <row r="242" spans="2:10" ht="15">
      <c r="B242" s="104"/>
      <c r="C242" s="104"/>
      <c r="D242" s="104"/>
      <c r="E242" s="104"/>
      <c r="F242" s="104"/>
      <c r="G242" s="105"/>
      <c r="H242" s="105"/>
      <c r="I242" s="106"/>
      <c r="J242" s="106"/>
    </row>
    <row r="243" spans="2:10" ht="15">
      <c r="B243" s="104"/>
      <c r="C243" s="104"/>
      <c r="D243" s="104"/>
      <c r="E243" s="104"/>
      <c r="F243" s="104"/>
      <c r="G243" s="105"/>
      <c r="H243" s="105"/>
      <c r="I243" s="106"/>
      <c r="J243" s="106"/>
    </row>
    <row r="244" spans="2:10" ht="15">
      <c r="B244" s="104"/>
      <c r="C244" s="104"/>
      <c r="D244" s="104"/>
      <c r="E244" s="104"/>
      <c r="F244" s="104"/>
      <c r="G244" s="105"/>
      <c r="H244" s="105"/>
      <c r="I244" s="106"/>
      <c r="J244" s="106"/>
    </row>
    <row r="245" spans="2:10" ht="15">
      <c r="B245" s="104"/>
      <c r="C245" s="104"/>
      <c r="D245" s="104"/>
      <c r="E245" s="104"/>
      <c r="F245" s="104"/>
      <c r="G245" s="105"/>
      <c r="H245" s="105"/>
      <c r="I245" s="106"/>
      <c r="J245" s="106"/>
    </row>
    <row r="246" spans="2:10" ht="15">
      <c r="B246" s="104"/>
      <c r="C246" s="104"/>
      <c r="D246" s="104"/>
      <c r="E246" s="104"/>
      <c r="F246" s="104"/>
      <c r="G246" s="105"/>
      <c r="H246" s="105"/>
      <c r="I246" s="106"/>
      <c r="J246" s="106"/>
    </row>
    <row r="247" spans="2:10" ht="15">
      <c r="B247" s="104"/>
      <c r="C247" s="104"/>
      <c r="D247" s="104"/>
      <c r="E247" s="104"/>
      <c r="F247" s="104"/>
      <c r="G247" s="105"/>
      <c r="H247" s="105"/>
      <c r="I247" s="106"/>
      <c r="J247" s="106"/>
    </row>
    <row r="248" spans="2:10" ht="15">
      <c r="B248" s="104"/>
      <c r="C248" s="104"/>
      <c r="D248" s="104"/>
      <c r="E248" s="104"/>
      <c r="F248" s="104"/>
      <c r="G248" s="105"/>
      <c r="H248" s="105"/>
      <c r="I248" s="106"/>
      <c r="J248" s="106"/>
    </row>
    <row r="249" spans="2:10" ht="15">
      <c r="B249" s="104"/>
      <c r="C249" s="104"/>
      <c r="D249" s="104"/>
      <c r="E249" s="104"/>
      <c r="F249" s="104"/>
      <c r="G249" s="105"/>
      <c r="H249" s="105"/>
      <c r="I249" s="106"/>
      <c r="J249" s="106"/>
    </row>
    <row r="250" spans="2:10" ht="15">
      <c r="B250" s="104"/>
      <c r="C250" s="104"/>
      <c r="D250" s="104"/>
      <c r="E250" s="104"/>
      <c r="F250" s="104"/>
      <c r="G250" s="105"/>
      <c r="H250" s="105"/>
      <c r="I250" s="106"/>
      <c r="J250" s="106"/>
    </row>
    <row r="251" spans="2:10" ht="15">
      <c r="B251" s="104"/>
      <c r="C251" s="104"/>
      <c r="D251" s="104"/>
      <c r="E251" s="104"/>
      <c r="F251" s="104"/>
      <c r="G251" s="105"/>
      <c r="H251" s="105"/>
      <c r="I251" s="106"/>
      <c r="J251" s="106"/>
    </row>
    <row r="252" spans="2:10" ht="15">
      <c r="B252" s="104"/>
      <c r="C252" s="104"/>
      <c r="D252" s="104"/>
      <c r="E252" s="104"/>
      <c r="F252" s="104"/>
      <c r="G252" s="105"/>
      <c r="H252" s="105"/>
      <c r="I252" s="106"/>
      <c r="J252" s="106"/>
    </row>
    <row r="253" spans="2:10" ht="15">
      <c r="B253" s="104"/>
      <c r="C253" s="104"/>
      <c r="D253" s="104"/>
      <c r="E253" s="104"/>
      <c r="F253" s="104"/>
      <c r="G253" s="105"/>
      <c r="H253" s="105"/>
      <c r="I253" s="106"/>
      <c r="J253" s="106"/>
    </row>
    <row r="254" spans="2:10" ht="15">
      <c r="B254" s="104"/>
      <c r="C254" s="104"/>
      <c r="D254" s="104"/>
      <c r="E254" s="104"/>
      <c r="F254" s="104"/>
      <c r="G254" s="105"/>
      <c r="H254" s="105"/>
      <c r="I254" s="106"/>
      <c r="J254" s="106"/>
    </row>
    <row r="255" spans="2:10" ht="15">
      <c r="B255" s="104"/>
      <c r="C255" s="104"/>
      <c r="D255" s="104"/>
      <c r="E255" s="104"/>
      <c r="F255" s="104"/>
      <c r="G255" s="105"/>
      <c r="H255" s="105"/>
      <c r="I255" s="106"/>
      <c r="J255" s="106"/>
    </row>
    <row r="256" spans="2:10" ht="15">
      <c r="B256" s="104"/>
      <c r="C256" s="104"/>
      <c r="D256" s="104"/>
      <c r="E256" s="104"/>
      <c r="F256" s="104"/>
      <c r="G256" s="105"/>
      <c r="H256" s="105"/>
      <c r="I256" s="106"/>
      <c r="J256" s="106"/>
    </row>
    <row r="257" spans="2:10" ht="15">
      <c r="B257" s="104"/>
      <c r="C257" s="104"/>
      <c r="D257" s="104"/>
      <c r="E257" s="104"/>
      <c r="F257" s="104"/>
      <c r="G257" s="105"/>
      <c r="H257" s="105"/>
      <c r="I257" s="106"/>
      <c r="J257" s="106"/>
    </row>
    <row r="258" spans="2:10" ht="15">
      <c r="B258" s="104"/>
      <c r="C258" s="104"/>
      <c r="D258" s="104"/>
      <c r="E258" s="104"/>
      <c r="F258" s="104"/>
      <c r="G258" s="105"/>
      <c r="H258" s="105"/>
      <c r="I258" s="106"/>
      <c r="J258" s="106"/>
    </row>
    <row r="259" spans="2:10" ht="15">
      <c r="B259" s="104"/>
      <c r="C259" s="104"/>
      <c r="D259" s="104"/>
      <c r="E259" s="104"/>
      <c r="F259" s="104"/>
      <c r="G259" s="105"/>
      <c r="H259" s="105"/>
      <c r="I259" s="106"/>
      <c r="J259" s="106"/>
    </row>
    <row r="260" spans="2:10" ht="15">
      <c r="B260" s="104"/>
      <c r="C260" s="104"/>
      <c r="D260" s="104"/>
      <c r="E260" s="104"/>
      <c r="F260" s="104"/>
      <c r="G260" s="105"/>
      <c r="H260" s="105"/>
      <c r="I260" s="106"/>
      <c r="J260" s="106"/>
    </row>
    <row r="261" spans="2:10" ht="15">
      <c r="B261" s="104"/>
      <c r="C261" s="104"/>
      <c r="D261" s="104"/>
      <c r="E261" s="104"/>
      <c r="F261" s="104"/>
      <c r="G261" s="105"/>
      <c r="H261" s="105"/>
      <c r="I261" s="106"/>
      <c r="J261" s="106"/>
    </row>
    <row r="262" spans="2:10" ht="15">
      <c r="B262" s="104"/>
      <c r="C262" s="104"/>
      <c r="D262" s="104"/>
      <c r="E262" s="104"/>
      <c r="F262" s="104"/>
      <c r="G262" s="105"/>
      <c r="H262" s="105"/>
      <c r="I262" s="106"/>
      <c r="J262" s="106"/>
    </row>
    <row r="263" spans="2:10" ht="15">
      <c r="B263" s="104"/>
      <c r="C263" s="104"/>
      <c r="D263" s="104"/>
      <c r="E263" s="104"/>
      <c r="F263" s="104"/>
      <c r="G263" s="105"/>
      <c r="H263" s="105"/>
      <c r="I263" s="106"/>
      <c r="J263" s="106"/>
    </row>
    <row r="264" spans="2:10" ht="15">
      <c r="B264" s="104"/>
      <c r="C264" s="104"/>
      <c r="D264" s="104"/>
      <c r="E264" s="104"/>
      <c r="F264" s="104"/>
      <c r="G264" s="105"/>
      <c r="H264" s="105"/>
      <c r="I264" s="106"/>
      <c r="J264" s="106"/>
    </row>
    <row r="265" spans="2:10" ht="15">
      <c r="B265" s="104"/>
      <c r="C265" s="104"/>
      <c r="D265" s="104"/>
      <c r="E265" s="104"/>
      <c r="F265" s="104"/>
      <c r="G265" s="105"/>
      <c r="H265" s="105"/>
      <c r="I265" s="106"/>
      <c r="J265" s="106"/>
    </row>
    <row r="266" spans="2:10" ht="15">
      <c r="B266" s="104"/>
      <c r="C266" s="104"/>
      <c r="D266" s="104"/>
      <c r="E266" s="104"/>
      <c r="F266" s="104"/>
      <c r="G266" s="105"/>
      <c r="H266" s="105"/>
      <c r="I266" s="106"/>
      <c r="J266" s="106"/>
    </row>
    <row r="267" spans="2:10" ht="15">
      <c r="B267" s="104"/>
      <c r="C267" s="104"/>
      <c r="D267" s="104"/>
      <c r="E267" s="104"/>
      <c r="F267" s="104"/>
      <c r="G267" s="105"/>
      <c r="H267" s="105"/>
      <c r="I267" s="106"/>
      <c r="J267" s="106"/>
    </row>
    <row r="268" spans="2:10" ht="15">
      <c r="B268" s="104"/>
      <c r="C268" s="104"/>
      <c r="D268" s="104"/>
      <c r="E268" s="104"/>
      <c r="F268" s="104"/>
      <c r="G268" s="105"/>
      <c r="H268" s="105"/>
      <c r="I268" s="106"/>
      <c r="J268" s="106"/>
    </row>
    <row r="269" spans="2:10" ht="15">
      <c r="B269" s="104"/>
      <c r="C269" s="104"/>
      <c r="D269" s="104"/>
      <c r="E269" s="104"/>
      <c r="F269" s="104"/>
      <c r="G269" s="105"/>
      <c r="H269" s="105"/>
      <c r="I269" s="106"/>
      <c r="J269" s="106"/>
    </row>
    <row r="270" spans="2:10" ht="15">
      <c r="B270" s="104"/>
      <c r="C270" s="104"/>
      <c r="D270" s="104"/>
      <c r="E270" s="104"/>
      <c r="F270" s="104"/>
      <c r="G270" s="105"/>
      <c r="H270" s="105"/>
      <c r="I270" s="106"/>
      <c r="J270" s="106"/>
    </row>
    <row r="271" spans="2:10" ht="15">
      <c r="B271" s="104"/>
      <c r="C271" s="104"/>
      <c r="D271" s="104"/>
      <c r="E271" s="104"/>
      <c r="F271" s="104"/>
      <c r="G271" s="105"/>
      <c r="H271" s="105"/>
      <c r="I271" s="106"/>
      <c r="J271" s="106"/>
    </row>
    <row r="272" spans="2:10" ht="15">
      <c r="B272" s="104"/>
      <c r="C272" s="104"/>
      <c r="D272" s="104"/>
      <c r="E272" s="104"/>
      <c r="F272" s="104"/>
      <c r="G272" s="105"/>
      <c r="H272" s="105"/>
      <c r="I272" s="106"/>
      <c r="J272" s="106"/>
    </row>
    <row r="273" spans="2:10" ht="15">
      <c r="B273" s="104"/>
      <c r="C273" s="104"/>
      <c r="D273" s="104"/>
      <c r="E273" s="104"/>
      <c r="F273" s="104"/>
      <c r="G273" s="105"/>
      <c r="H273" s="105"/>
      <c r="I273" s="106"/>
      <c r="J273" s="106"/>
    </row>
    <row r="274" spans="2:10" ht="15">
      <c r="B274" s="104"/>
      <c r="C274" s="104"/>
      <c r="D274" s="104"/>
      <c r="E274" s="104"/>
      <c r="F274" s="104"/>
      <c r="G274" s="105"/>
      <c r="H274" s="105"/>
      <c r="I274" s="106"/>
      <c r="J274" s="106"/>
    </row>
    <row r="275" spans="2:10" ht="15">
      <c r="B275" s="104"/>
      <c r="C275" s="104"/>
      <c r="D275" s="104"/>
      <c r="E275" s="104"/>
      <c r="F275" s="104"/>
      <c r="G275" s="105"/>
      <c r="H275" s="105"/>
      <c r="I275" s="106"/>
      <c r="J275" s="106"/>
    </row>
    <row r="276" spans="2:10" ht="15">
      <c r="B276" s="104"/>
      <c r="C276" s="104"/>
      <c r="D276" s="104"/>
      <c r="E276" s="104"/>
      <c r="F276" s="104"/>
      <c r="G276" s="105"/>
      <c r="H276" s="105"/>
      <c r="I276" s="106"/>
      <c r="J276" s="106"/>
    </row>
    <row r="277" spans="2:10" ht="15">
      <c r="B277" s="104"/>
      <c r="C277" s="104"/>
      <c r="D277" s="104"/>
      <c r="E277" s="104"/>
      <c r="F277" s="104"/>
      <c r="G277" s="105"/>
      <c r="H277" s="105"/>
      <c r="I277" s="106"/>
      <c r="J277" s="106"/>
    </row>
    <row r="278" spans="2:10" ht="15">
      <c r="B278" s="104"/>
      <c r="C278" s="104"/>
      <c r="D278" s="104"/>
      <c r="E278" s="104"/>
      <c r="F278" s="104"/>
      <c r="G278" s="105"/>
      <c r="H278" s="105"/>
      <c r="I278" s="106"/>
      <c r="J278" s="106"/>
    </row>
    <row r="279" spans="2:10" ht="15">
      <c r="B279" s="104"/>
      <c r="C279" s="104"/>
      <c r="D279" s="104"/>
      <c r="E279" s="104"/>
      <c r="F279" s="104"/>
      <c r="G279" s="105"/>
      <c r="H279" s="105"/>
      <c r="I279" s="106"/>
      <c r="J279" s="106"/>
    </row>
    <row r="280" spans="2:10" ht="15">
      <c r="B280" s="104"/>
      <c r="C280" s="104"/>
      <c r="D280" s="104"/>
      <c r="E280" s="104"/>
      <c r="F280" s="104"/>
      <c r="G280" s="105"/>
      <c r="H280" s="105"/>
      <c r="I280" s="106"/>
      <c r="J280" s="106"/>
    </row>
    <row r="281" spans="2:10" ht="15">
      <c r="B281" s="104"/>
      <c r="C281" s="104"/>
      <c r="D281" s="104"/>
      <c r="E281" s="104"/>
      <c r="F281" s="104"/>
      <c r="G281" s="105"/>
      <c r="H281" s="105"/>
      <c r="I281" s="106"/>
      <c r="J281" s="106"/>
    </row>
    <row r="282" spans="2:10" ht="15">
      <c r="B282" s="104"/>
      <c r="C282" s="104"/>
      <c r="D282" s="104"/>
      <c r="E282" s="104"/>
      <c r="F282" s="104"/>
      <c r="G282" s="105"/>
      <c r="H282" s="105"/>
      <c r="I282" s="106"/>
      <c r="J282" s="106"/>
    </row>
    <row r="283" spans="2:10" ht="15">
      <c r="B283" s="104"/>
      <c r="C283" s="104"/>
      <c r="D283" s="104"/>
      <c r="E283" s="104"/>
      <c r="F283" s="104"/>
      <c r="G283" s="105"/>
      <c r="H283" s="105"/>
      <c r="I283" s="106"/>
      <c r="J283" s="106"/>
    </row>
    <row r="284" spans="2:10" ht="15">
      <c r="B284" s="104"/>
      <c r="C284" s="104"/>
      <c r="D284" s="104"/>
      <c r="E284" s="104"/>
      <c r="F284" s="104"/>
      <c r="G284" s="105"/>
      <c r="H284" s="105"/>
      <c r="I284" s="106"/>
      <c r="J284" s="106"/>
    </row>
    <row r="285" spans="2:10" ht="15">
      <c r="B285" s="104"/>
      <c r="C285" s="104"/>
      <c r="D285" s="104"/>
      <c r="E285" s="104"/>
      <c r="F285" s="104"/>
      <c r="G285" s="105"/>
      <c r="H285" s="105"/>
      <c r="I285" s="106"/>
      <c r="J285" s="106"/>
    </row>
    <row r="286" spans="2:10" ht="15">
      <c r="B286" s="104"/>
      <c r="C286" s="104"/>
      <c r="D286" s="104"/>
      <c r="E286" s="104"/>
      <c r="F286" s="104"/>
      <c r="G286" s="105"/>
      <c r="H286" s="105"/>
      <c r="I286" s="106"/>
      <c r="J286" s="106"/>
    </row>
    <row r="287" spans="2:10" ht="15">
      <c r="B287" s="104"/>
      <c r="C287" s="104"/>
      <c r="D287" s="104"/>
      <c r="E287" s="104"/>
      <c r="F287" s="104"/>
      <c r="G287" s="105"/>
      <c r="H287" s="105"/>
      <c r="I287" s="106"/>
      <c r="J287" s="106"/>
    </row>
    <row r="288" spans="2:10" ht="15">
      <c r="B288" s="104"/>
      <c r="C288" s="104"/>
      <c r="D288" s="104"/>
      <c r="E288" s="104"/>
      <c r="F288" s="104"/>
      <c r="G288" s="105"/>
      <c r="H288" s="105"/>
      <c r="I288" s="106"/>
      <c r="J288" s="106"/>
    </row>
    <row r="289" spans="2:10" ht="15">
      <c r="B289" s="104"/>
      <c r="C289" s="104"/>
      <c r="D289" s="104"/>
      <c r="E289" s="104"/>
      <c r="F289" s="104"/>
      <c r="G289" s="105"/>
      <c r="H289" s="105"/>
      <c r="I289" s="106"/>
      <c r="J289" s="106"/>
    </row>
    <row r="290" spans="2:10" ht="15">
      <c r="B290" s="104"/>
      <c r="C290" s="104"/>
      <c r="D290" s="104"/>
      <c r="E290" s="104"/>
      <c r="F290" s="104"/>
      <c r="G290" s="105"/>
      <c r="H290" s="105"/>
      <c r="I290" s="106"/>
      <c r="J290" s="106"/>
    </row>
    <row r="291" spans="2:10" ht="15">
      <c r="B291" s="104"/>
      <c r="C291" s="104"/>
      <c r="D291" s="104"/>
      <c r="E291" s="104"/>
      <c r="F291" s="104"/>
      <c r="G291" s="105"/>
      <c r="H291" s="105"/>
      <c r="I291" s="106"/>
      <c r="J291" s="106"/>
    </row>
    <row r="292" spans="2:10" ht="15">
      <c r="B292" s="104"/>
      <c r="C292" s="104"/>
      <c r="D292" s="104"/>
      <c r="E292" s="104"/>
      <c r="F292" s="104"/>
      <c r="G292" s="105"/>
      <c r="H292" s="105"/>
      <c r="I292" s="106"/>
      <c r="J292" s="106"/>
    </row>
    <row r="293" spans="2:10" ht="15">
      <c r="B293" s="104"/>
      <c r="C293" s="104"/>
      <c r="D293" s="104"/>
      <c r="E293" s="104"/>
      <c r="F293" s="104"/>
      <c r="G293" s="105"/>
      <c r="H293" s="105"/>
      <c r="I293" s="106"/>
      <c r="J293" s="106"/>
    </row>
    <row r="294" spans="2:10" ht="15">
      <c r="B294" s="104"/>
      <c r="C294" s="104"/>
      <c r="D294" s="104"/>
      <c r="E294" s="104"/>
      <c r="F294" s="104"/>
      <c r="G294" s="105"/>
      <c r="H294" s="105"/>
      <c r="I294" s="106"/>
      <c r="J294" s="106"/>
    </row>
    <row r="295" spans="2:10" ht="15">
      <c r="B295" s="104"/>
      <c r="C295" s="104"/>
      <c r="D295" s="104"/>
      <c r="E295" s="104"/>
      <c r="F295" s="104"/>
      <c r="G295" s="105"/>
      <c r="H295" s="105"/>
      <c r="I295" s="106"/>
      <c r="J295" s="106"/>
    </row>
    <row r="296" spans="2:10" ht="15">
      <c r="B296" s="104"/>
      <c r="C296" s="104"/>
      <c r="D296" s="104"/>
      <c r="E296" s="104"/>
      <c r="F296" s="104"/>
      <c r="G296" s="105"/>
      <c r="H296" s="105"/>
      <c r="I296" s="106"/>
      <c r="J296" s="106"/>
    </row>
  </sheetData>
  <sheetProtection/>
  <mergeCells count="369">
    <mergeCell ref="I293:J293"/>
    <mergeCell ref="I274:J274"/>
    <mergeCell ref="I275:J275"/>
    <mergeCell ref="I276:J276"/>
    <mergeCell ref="I277:J277"/>
    <mergeCell ref="I284:J284"/>
    <mergeCell ref="I285:J285"/>
    <mergeCell ref="I282:J282"/>
    <mergeCell ref="I283:J283"/>
    <mergeCell ref="I280:J280"/>
    <mergeCell ref="I281:J281"/>
    <mergeCell ref="I267:J267"/>
    <mergeCell ref="I278:J278"/>
    <mergeCell ref="I279:J279"/>
    <mergeCell ref="I268:J268"/>
    <mergeCell ref="I296:J296"/>
    <mergeCell ref="I286:J286"/>
    <mergeCell ref="I287:J287"/>
    <mergeCell ref="I288:J288"/>
    <mergeCell ref="I289:J289"/>
    <mergeCell ref="I290:J290"/>
    <mergeCell ref="I291:J291"/>
    <mergeCell ref="I294:J294"/>
    <mergeCell ref="I295:J295"/>
    <mergeCell ref="I292:J292"/>
    <mergeCell ref="I269:J269"/>
    <mergeCell ref="I270:J270"/>
    <mergeCell ref="I271:J271"/>
    <mergeCell ref="I272:J272"/>
    <mergeCell ref="I273:J273"/>
    <mergeCell ref="I263:J263"/>
    <mergeCell ref="I264:J264"/>
    <mergeCell ref="I265:J265"/>
    <mergeCell ref="I266:J266"/>
    <mergeCell ref="I259:J259"/>
    <mergeCell ref="I260:J260"/>
    <mergeCell ref="I261:J261"/>
    <mergeCell ref="I262:J262"/>
    <mergeCell ref="I255:J255"/>
    <mergeCell ref="I256:J256"/>
    <mergeCell ref="I257:J257"/>
    <mergeCell ref="I258:J258"/>
    <mergeCell ref="I251:J251"/>
    <mergeCell ref="I252:J252"/>
    <mergeCell ref="I253:J253"/>
    <mergeCell ref="I254:J254"/>
    <mergeCell ref="I247:J247"/>
    <mergeCell ref="I248:J248"/>
    <mergeCell ref="I249:J249"/>
    <mergeCell ref="I250:J250"/>
    <mergeCell ref="I243:J243"/>
    <mergeCell ref="I244:J244"/>
    <mergeCell ref="I245:J245"/>
    <mergeCell ref="I246:J246"/>
    <mergeCell ref="I239:J239"/>
    <mergeCell ref="I240:J240"/>
    <mergeCell ref="I241:J241"/>
    <mergeCell ref="I242:J242"/>
    <mergeCell ref="I235:J235"/>
    <mergeCell ref="I236:J236"/>
    <mergeCell ref="I237:J237"/>
    <mergeCell ref="I238:J238"/>
    <mergeCell ref="I231:J231"/>
    <mergeCell ref="I232:J232"/>
    <mergeCell ref="I233:J233"/>
    <mergeCell ref="I234:J234"/>
    <mergeCell ref="I227:J227"/>
    <mergeCell ref="I228:J228"/>
    <mergeCell ref="I229:J229"/>
    <mergeCell ref="I230:J230"/>
    <mergeCell ref="I223:J223"/>
    <mergeCell ref="I224:J224"/>
    <mergeCell ref="I225:J225"/>
    <mergeCell ref="I226:J226"/>
    <mergeCell ref="I219:J219"/>
    <mergeCell ref="I220:J220"/>
    <mergeCell ref="I221:J221"/>
    <mergeCell ref="I222:J222"/>
    <mergeCell ref="I215:J215"/>
    <mergeCell ref="I216:J216"/>
    <mergeCell ref="I217:J217"/>
    <mergeCell ref="I218:J218"/>
    <mergeCell ref="I211:J211"/>
    <mergeCell ref="I212:J212"/>
    <mergeCell ref="I213:J213"/>
    <mergeCell ref="I214:J214"/>
    <mergeCell ref="I207:J207"/>
    <mergeCell ref="I208:J208"/>
    <mergeCell ref="I209:J209"/>
    <mergeCell ref="I210:J210"/>
    <mergeCell ref="I203:J203"/>
    <mergeCell ref="I204:J204"/>
    <mergeCell ref="I205:J205"/>
    <mergeCell ref="I206:J206"/>
    <mergeCell ref="I199:J199"/>
    <mergeCell ref="I200:J200"/>
    <mergeCell ref="I201:J201"/>
    <mergeCell ref="I202:J202"/>
    <mergeCell ref="I195:J195"/>
    <mergeCell ref="I196:J196"/>
    <mergeCell ref="I197:J197"/>
    <mergeCell ref="I198:J198"/>
    <mergeCell ref="I191:J191"/>
    <mergeCell ref="I192:J192"/>
    <mergeCell ref="I193:J193"/>
    <mergeCell ref="I194:J194"/>
    <mergeCell ref="I187:J187"/>
    <mergeCell ref="I188:J188"/>
    <mergeCell ref="I189:J189"/>
    <mergeCell ref="I190:J190"/>
    <mergeCell ref="I183:J183"/>
    <mergeCell ref="I184:J184"/>
    <mergeCell ref="I185:J185"/>
    <mergeCell ref="I186:J186"/>
    <mergeCell ref="I179:J179"/>
    <mergeCell ref="I180:J180"/>
    <mergeCell ref="I181:J181"/>
    <mergeCell ref="I182:J182"/>
    <mergeCell ref="I175:J175"/>
    <mergeCell ref="I176:J176"/>
    <mergeCell ref="I177:J177"/>
    <mergeCell ref="I178:J178"/>
    <mergeCell ref="I171:J171"/>
    <mergeCell ref="I172:J172"/>
    <mergeCell ref="I173:J173"/>
    <mergeCell ref="I174:J174"/>
    <mergeCell ref="I167:J167"/>
    <mergeCell ref="I168:J168"/>
    <mergeCell ref="I169:J169"/>
    <mergeCell ref="I170:J170"/>
    <mergeCell ref="I165:J165"/>
    <mergeCell ref="I166:J166"/>
    <mergeCell ref="I159:J159"/>
    <mergeCell ref="I160:J160"/>
    <mergeCell ref="I161:J161"/>
    <mergeCell ref="I162:J162"/>
    <mergeCell ref="I143:J143"/>
    <mergeCell ref="I144:J144"/>
    <mergeCell ref="I145:J145"/>
    <mergeCell ref="I146:J146"/>
    <mergeCell ref="I155:J155"/>
    <mergeCell ref="I156:J156"/>
    <mergeCell ref="I151:J151"/>
    <mergeCell ref="I152:J152"/>
    <mergeCell ref="I153:J153"/>
    <mergeCell ref="I154:J154"/>
    <mergeCell ref="B283:H283"/>
    <mergeCell ref="B290:H290"/>
    <mergeCell ref="I147:J147"/>
    <mergeCell ref="I148:J148"/>
    <mergeCell ref="I149:J149"/>
    <mergeCell ref="I150:J150"/>
    <mergeCell ref="I157:J157"/>
    <mergeCell ref="I158:J158"/>
    <mergeCell ref="I163:J163"/>
    <mergeCell ref="I164:J164"/>
    <mergeCell ref="I137:J137"/>
    <mergeCell ref="I138:J138"/>
    <mergeCell ref="B286:H286"/>
    <mergeCell ref="I139:J139"/>
    <mergeCell ref="I140:J140"/>
    <mergeCell ref="I141:J141"/>
    <mergeCell ref="I142:J142"/>
    <mergeCell ref="B280:H280"/>
    <mergeCell ref="B281:H281"/>
    <mergeCell ref="B282:H282"/>
    <mergeCell ref="I131:J131"/>
    <mergeCell ref="I132:J132"/>
    <mergeCell ref="I133:J133"/>
    <mergeCell ref="I134:J134"/>
    <mergeCell ref="I135:J135"/>
    <mergeCell ref="I136:J136"/>
    <mergeCell ref="B288:H288"/>
    <mergeCell ref="B289:H289"/>
    <mergeCell ref="B293:H293"/>
    <mergeCell ref="B294:H294"/>
    <mergeCell ref="B295:H295"/>
    <mergeCell ref="B291:H291"/>
    <mergeCell ref="B292:H292"/>
    <mergeCell ref="B296:H296"/>
    <mergeCell ref="B284:H284"/>
    <mergeCell ref="B285:H285"/>
    <mergeCell ref="B274:H274"/>
    <mergeCell ref="B275:H275"/>
    <mergeCell ref="B276:H276"/>
    <mergeCell ref="B277:H277"/>
    <mergeCell ref="B278:H278"/>
    <mergeCell ref="B279:H279"/>
    <mergeCell ref="B287:H287"/>
    <mergeCell ref="B270:H270"/>
    <mergeCell ref="B271:H271"/>
    <mergeCell ref="B272:H272"/>
    <mergeCell ref="B273:H273"/>
    <mergeCell ref="B266:H266"/>
    <mergeCell ref="B267:H267"/>
    <mergeCell ref="B268:H268"/>
    <mergeCell ref="B269:H269"/>
    <mergeCell ref="B262:H262"/>
    <mergeCell ref="B263:H263"/>
    <mergeCell ref="B264:H264"/>
    <mergeCell ref="B265:H265"/>
    <mergeCell ref="B258:H258"/>
    <mergeCell ref="B259:H259"/>
    <mergeCell ref="B260:H260"/>
    <mergeCell ref="B261:H261"/>
    <mergeCell ref="B254:H254"/>
    <mergeCell ref="B255:H255"/>
    <mergeCell ref="B256:H256"/>
    <mergeCell ref="B257:H257"/>
    <mergeCell ref="B250:H250"/>
    <mergeCell ref="B251:H251"/>
    <mergeCell ref="B252:H252"/>
    <mergeCell ref="B253:H253"/>
    <mergeCell ref="B246:H246"/>
    <mergeCell ref="B247:H247"/>
    <mergeCell ref="B248:H248"/>
    <mergeCell ref="B249:H249"/>
    <mergeCell ref="B242:H242"/>
    <mergeCell ref="B243:H243"/>
    <mergeCell ref="B244:H244"/>
    <mergeCell ref="B245:H245"/>
    <mergeCell ref="B238:H238"/>
    <mergeCell ref="B239:H239"/>
    <mergeCell ref="B240:H240"/>
    <mergeCell ref="B241:H241"/>
    <mergeCell ref="B234:H234"/>
    <mergeCell ref="B235:H235"/>
    <mergeCell ref="B236:H236"/>
    <mergeCell ref="B237:H237"/>
    <mergeCell ref="B230:H230"/>
    <mergeCell ref="B231:H231"/>
    <mergeCell ref="B232:H232"/>
    <mergeCell ref="B233:H233"/>
    <mergeCell ref="B226:H226"/>
    <mergeCell ref="B227:H227"/>
    <mergeCell ref="B228:H228"/>
    <mergeCell ref="B229:H229"/>
    <mergeCell ref="B222:H222"/>
    <mergeCell ref="B223:H223"/>
    <mergeCell ref="B224:H224"/>
    <mergeCell ref="B225:H225"/>
    <mergeCell ref="B218:H218"/>
    <mergeCell ref="B219:H219"/>
    <mergeCell ref="B220:H220"/>
    <mergeCell ref="B221:H221"/>
    <mergeCell ref="B214:H214"/>
    <mergeCell ref="B215:H215"/>
    <mergeCell ref="B216:H216"/>
    <mergeCell ref="B217:H217"/>
    <mergeCell ref="B210:H210"/>
    <mergeCell ref="B211:H211"/>
    <mergeCell ref="B212:H212"/>
    <mergeCell ref="B213:H213"/>
    <mergeCell ref="B206:H206"/>
    <mergeCell ref="B207:H207"/>
    <mergeCell ref="B208:H208"/>
    <mergeCell ref="B209:H209"/>
    <mergeCell ref="B202:H202"/>
    <mergeCell ref="B203:H203"/>
    <mergeCell ref="B204:H204"/>
    <mergeCell ref="B205:H205"/>
    <mergeCell ref="B198:H198"/>
    <mergeCell ref="B199:H199"/>
    <mergeCell ref="B200:H200"/>
    <mergeCell ref="B201:H201"/>
    <mergeCell ref="B194:H194"/>
    <mergeCell ref="B195:H195"/>
    <mergeCell ref="B196:H196"/>
    <mergeCell ref="B197:H197"/>
    <mergeCell ref="B190:H190"/>
    <mergeCell ref="B191:H191"/>
    <mergeCell ref="B192:H192"/>
    <mergeCell ref="B193:H193"/>
    <mergeCell ref="B186:H186"/>
    <mergeCell ref="B187:H187"/>
    <mergeCell ref="B188:H188"/>
    <mergeCell ref="B189:H189"/>
    <mergeCell ref="B182:H182"/>
    <mergeCell ref="B183:H183"/>
    <mergeCell ref="B184:H184"/>
    <mergeCell ref="B185:H185"/>
    <mergeCell ref="B178:H178"/>
    <mergeCell ref="B179:H179"/>
    <mergeCell ref="B180:H180"/>
    <mergeCell ref="B181:H181"/>
    <mergeCell ref="B174:H174"/>
    <mergeCell ref="B175:H175"/>
    <mergeCell ref="B176:H176"/>
    <mergeCell ref="B177:H177"/>
    <mergeCell ref="B170:H170"/>
    <mergeCell ref="B171:H171"/>
    <mergeCell ref="B172:H172"/>
    <mergeCell ref="B173:H173"/>
    <mergeCell ref="B159:H159"/>
    <mergeCell ref="B156:H156"/>
    <mergeCell ref="B166:H166"/>
    <mergeCell ref="B167:H167"/>
    <mergeCell ref="B168:H168"/>
    <mergeCell ref="B169:H169"/>
    <mergeCell ref="B162:H162"/>
    <mergeCell ref="B163:H163"/>
    <mergeCell ref="B164:H164"/>
    <mergeCell ref="B165:H165"/>
    <mergeCell ref="B141:H141"/>
    <mergeCell ref="B142:H142"/>
    <mergeCell ref="B154:H154"/>
    <mergeCell ref="B155:H155"/>
    <mergeCell ref="B160:H160"/>
    <mergeCell ref="B161:H161"/>
    <mergeCell ref="B150:H150"/>
    <mergeCell ref="B151:H151"/>
    <mergeCell ref="B152:H152"/>
    <mergeCell ref="B153:H153"/>
    <mergeCell ref="B158:H158"/>
    <mergeCell ref="B147:H147"/>
    <mergeCell ref="B148:H148"/>
    <mergeCell ref="B149:H149"/>
    <mergeCell ref="B143:H143"/>
    <mergeCell ref="B144:H144"/>
    <mergeCell ref="B145:H145"/>
    <mergeCell ref="B146:H146"/>
    <mergeCell ref="B79:G79"/>
    <mergeCell ref="B133:H133"/>
    <mergeCell ref="B134:H134"/>
    <mergeCell ref="B135:H135"/>
    <mergeCell ref="B157:H157"/>
    <mergeCell ref="B137:H137"/>
    <mergeCell ref="B138:H138"/>
    <mergeCell ref="B139:H139"/>
    <mergeCell ref="B140:H140"/>
    <mergeCell ref="B75:G75"/>
    <mergeCell ref="B76:G76"/>
    <mergeCell ref="B77:G77"/>
    <mergeCell ref="B78:G78"/>
    <mergeCell ref="B74:G74"/>
    <mergeCell ref="B136:H136"/>
    <mergeCell ref="B131:H131"/>
    <mergeCell ref="B132:H132"/>
    <mergeCell ref="B80:G80"/>
    <mergeCell ref="B4:H6"/>
    <mergeCell ref="F7:F9"/>
    <mergeCell ref="A4:A6"/>
    <mergeCell ref="I4:I6"/>
    <mergeCell ref="B66:G66"/>
    <mergeCell ref="B68:G68"/>
    <mergeCell ref="I7:I9"/>
    <mergeCell ref="B7:B9"/>
    <mergeCell ref="C7:C9"/>
    <mergeCell ref="D7:D9"/>
    <mergeCell ref="G7:G9"/>
    <mergeCell ref="H7:H9"/>
    <mergeCell ref="B61:G61"/>
    <mergeCell ref="B65:G65"/>
    <mergeCell ref="A73:I73"/>
    <mergeCell ref="B72:G72"/>
    <mergeCell ref="A7:A9"/>
    <mergeCell ref="B69:G69"/>
    <mergeCell ref="E7:E9"/>
    <mergeCell ref="B59:H59"/>
    <mergeCell ref="B71:G71"/>
    <mergeCell ref="B62:G62"/>
    <mergeCell ref="B63:G63"/>
    <mergeCell ref="B64:G64"/>
    <mergeCell ref="B70:G70"/>
    <mergeCell ref="A1:I3"/>
    <mergeCell ref="A42:I42"/>
    <mergeCell ref="A60:I60"/>
    <mergeCell ref="A67:I67"/>
    <mergeCell ref="A10:I10"/>
  </mergeCells>
  <printOptions/>
  <pageMargins left="0" right="0" top="0" bottom="0" header="0" footer="0"/>
  <pageSetup horizontalDpi="180" verticalDpi="18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8"/>
  <sheetViews>
    <sheetView zoomScalePageLayoutView="0" workbookViewId="0" topLeftCell="A1">
      <selection activeCell="A50" sqref="A50"/>
    </sheetView>
  </sheetViews>
  <sheetFormatPr defaultColWidth="9.140625" defaultRowHeight="15"/>
  <cols>
    <col min="1" max="1" width="18.00390625" style="0" customWidth="1"/>
    <col min="2" max="2" width="44.7109375" style="0" customWidth="1"/>
    <col min="3" max="4" width="9.140625" style="2" customWidth="1"/>
    <col min="5" max="5" width="10.57421875" style="2" customWidth="1"/>
    <col min="6" max="6" width="12.140625" style="2" customWidth="1"/>
    <col min="7" max="7" width="13.57421875" style="0" customWidth="1"/>
  </cols>
  <sheetData>
    <row r="1" spans="1:6" ht="15">
      <c r="A1" s="117" t="s">
        <v>114</v>
      </c>
      <c r="B1" s="117"/>
      <c r="C1" s="117"/>
      <c r="D1" s="117"/>
      <c r="E1" s="117"/>
      <c r="F1" s="117"/>
    </row>
    <row r="2" spans="1:6" ht="15">
      <c r="A2" s="117"/>
      <c r="B2" s="117"/>
      <c r="C2" s="117"/>
      <c r="D2" s="117"/>
      <c r="E2" s="117"/>
      <c r="F2" s="117"/>
    </row>
    <row r="3" spans="1:7" ht="15">
      <c r="A3" s="118" t="s">
        <v>115</v>
      </c>
      <c r="B3" s="121" t="s">
        <v>116</v>
      </c>
      <c r="C3" s="122" t="s">
        <v>117</v>
      </c>
      <c r="D3" s="123"/>
      <c r="E3" s="118" t="s">
        <v>118</v>
      </c>
      <c r="F3" s="127" t="s">
        <v>119</v>
      </c>
      <c r="G3" s="112" t="s">
        <v>317</v>
      </c>
    </row>
    <row r="4" spans="1:7" ht="15">
      <c r="A4" s="119"/>
      <c r="B4" s="121"/>
      <c r="C4" s="124"/>
      <c r="D4" s="123"/>
      <c r="E4" s="119"/>
      <c r="F4" s="127"/>
      <c r="G4" s="113"/>
    </row>
    <row r="5" spans="1:7" ht="15">
      <c r="A5" s="120"/>
      <c r="B5" s="121"/>
      <c r="C5" s="125"/>
      <c r="D5" s="126"/>
      <c r="E5" s="120"/>
      <c r="F5" s="127"/>
      <c r="G5" s="114"/>
    </row>
    <row r="6" spans="1:7" ht="15">
      <c r="A6" s="26" t="s">
        <v>135</v>
      </c>
      <c r="B6" s="27" t="s">
        <v>264</v>
      </c>
      <c r="C6" s="110" t="s">
        <v>136</v>
      </c>
      <c r="D6" s="111"/>
      <c r="E6" s="34">
        <v>9845</v>
      </c>
      <c r="F6" s="35">
        <f aca="true" t="shared" si="0" ref="F6:F52">E6/1.2</f>
        <v>8204.166666666668</v>
      </c>
      <c r="G6" s="50">
        <f>E6/1.3</f>
        <v>7573.076923076923</v>
      </c>
    </row>
    <row r="7" spans="1:7" ht="15">
      <c r="A7" s="26" t="s">
        <v>137</v>
      </c>
      <c r="B7" s="26" t="s">
        <v>265</v>
      </c>
      <c r="C7" s="110" t="s">
        <v>136</v>
      </c>
      <c r="D7" s="111"/>
      <c r="E7" s="34">
        <v>14800</v>
      </c>
      <c r="F7" s="35">
        <f t="shared" si="0"/>
        <v>12333.333333333334</v>
      </c>
      <c r="G7" s="50">
        <f>E7/1.3</f>
        <v>11384.615384615385</v>
      </c>
    </row>
    <row r="8" spans="1:7" ht="15">
      <c r="A8" s="26" t="s">
        <v>138</v>
      </c>
      <c r="B8" s="26" t="s">
        <v>266</v>
      </c>
      <c r="C8" s="110" t="s">
        <v>136</v>
      </c>
      <c r="D8" s="111"/>
      <c r="E8" s="34">
        <v>14700</v>
      </c>
      <c r="F8" s="35">
        <f t="shared" si="0"/>
        <v>12250</v>
      </c>
      <c r="G8" s="50">
        <f>E8/1.3</f>
        <v>11307.692307692307</v>
      </c>
    </row>
    <row r="9" spans="1:7" ht="28.5">
      <c r="A9" s="26" t="s">
        <v>139</v>
      </c>
      <c r="B9" s="26" t="s">
        <v>267</v>
      </c>
      <c r="C9" s="110" t="s">
        <v>136</v>
      </c>
      <c r="D9" s="111"/>
      <c r="E9" s="34">
        <v>197400</v>
      </c>
      <c r="F9" s="35">
        <f t="shared" si="0"/>
        <v>164500</v>
      </c>
      <c r="G9" s="50">
        <f aca="true" t="shared" si="1" ref="G9:G72">E9/1.3</f>
        <v>151846.15384615384</v>
      </c>
    </row>
    <row r="10" spans="1:7" ht="15">
      <c r="A10" s="26" t="s">
        <v>140</v>
      </c>
      <c r="B10" s="26" t="s">
        <v>268</v>
      </c>
      <c r="C10" s="110" t="s">
        <v>120</v>
      </c>
      <c r="D10" s="111"/>
      <c r="E10" s="34">
        <v>1510</v>
      </c>
      <c r="F10" s="35">
        <f t="shared" si="0"/>
        <v>1258.3333333333335</v>
      </c>
      <c r="G10" s="50">
        <f t="shared" si="1"/>
        <v>1161.5384615384614</v>
      </c>
    </row>
    <row r="11" spans="1:7" ht="15">
      <c r="A11" s="26" t="s">
        <v>141</v>
      </c>
      <c r="B11" s="26" t="s">
        <v>269</v>
      </c>
      <c r="C11" s="110" t="s">
        <v>120</v>
      </c>
      <c r="D11" s="111"/>
      <c r="E11" s="34">
        <v>2235</v>
      </c>
      <c r="F11" s="35">
        <f t="shared" si="0"/>
        <v>1862.5</v>
      </c>
      <c r="G11" s="50">
        <f t="shared" si="1"/>
        <v>1719.2307692307693</v>
      </c>
    </row>
    <row r="12" spans="1:7" ht="15">
      <c r="A12" s="26" t="s">
        <v>142</v>
      </c>
      <c r="B12" s="26" t="s">
        <v>312</v>
      </c>
      <c r="C12" s="110" t="s">
        <v>120</v>
      </c>
      <c r="D12" s="111"/>
      <c r="E12" s="34">
        <v>11900</v>
      </c>
      <c r="F12" s="35">
        <f t="shared" si="0"/>
        <v>9916.666666666668</v>
      </c>
      <c r="G12" s="50">
        <f t="shared" si="1"/>
        <v>9153.846153846154</v>
      </c>
    </row>
    <row r="13" spans="1:7" ht="15">
      <c r="A13" s="26" t="s">
        <v>143</v>
      </c>
      <c r="B13" s="26" t="s">
        <v>313</v>
      </c>
      <c r="C13" s="110" t="s">
        <v>120</v>
      </c>
      <c r="D13" s="111"/>
      <c r="E13" s="34">
        <v>49300</v>
      </c>
      <c r="F13" s="35">
        <f t="shared" si="0"/>
        <v>41083.333333333336</v>
      </c>
      <c r="G13" s="50">
        <f t="shared" si="1"/>
        <v>37923.07692307692</v>
      </c>
    </row>
    <row r="14" spans="1:7" ht="15">
      <c r="A14" s="26" t="s">
        <v>144</v>
      </c>
      <c r="B14" s="26" t="s">
        <v>303</v>
      </c>
      <c r="C14" s="110" t="s">
        <v>120</v>
      </c>
      <c r="D14" s="111"/>
      <c r="E14" s="34">
        <v>1208</v>
      </c>
      <c r="F14" s="35">
        <f t="shared" si="0"/>
        <v>1006.6666666666667</v>
      </c>
      <c r="G14" s="50">
        <f t="shared" si="1"/>
        <v>929.2307692307692</v>
      </c>
    </row>
    <row r="15" spans="1:7" ht="15">
      <c r="A15" s="28" t="s">
        <v>195</v>
      </c>
      <c r="B15" s="28" t="s">
        <v>270</v>
      </c>
      <c r="C15" s="110" t="s">
        <v>120</v>
      </c>
      <c r="D15" s="111"/>
      <c r="E15" s="34">
        <v>36670</v>
      </c>
      <c r="F15" s="35">
        <f t="shared" si="0"/>
        <v>30558.333333333336</v>
      </c>
      <c r="G15" s="50">
        <f t="shared" si="1"/>
        <v>28207.69230769231</v>
      </c>
    </row>
    <row r="16" spans="1:7" ht="15">
      <c r="A16" s="28" t="s">
        <v>196</v>
      </c>
      <c r="B16" s="28" t="s">
        <v>271</v>
      </c>
      <c r="C16" s="110" t="s">
        <v>120</v>
      </c>
      <c r="D16" s="111"/>
      <c r="E16" s="34">
        <v>70525</v>
      </c>
      <c r="F16" s="35">
        <f t="shared" si="0"/>
        <v>58770.833333333336</v>
      </c>
      <c r="G16" s="50">
        <f t="shared" si="1"/>
        <v>54250</v>
      </c>
    </row>
    <row r="17" spans="1:7" ht="15">
      <c r="A17" s="28" t="s">
        <v>197</v>
      </c>
      <c r="B17" s="28" t="s">
        <v>272</v>
      </c>
      <c r="C17" s="110" t="s">
        <v>120</v>
      </c>
      <c r="D17" s="111"/>
      <c r="E17" s="34">
        <v>168535</v>
      </c>
      <c r="F17" s="35">
        <f t="shared" si="0"/>
        <v>140445.83333333334</v>
      </c>
      <c r="G17" s="50">
        <f t="shared" si="1"/>
        <v>129642.30769230769</v>
      </c>
    </row>
    <row r="18" spans="1:7" ht="15">
      <c r="A18" s="28" t="s">
        <v>198</v>
      </c>
      <c r="B18" s="28" t="s">
        <v>273</v>
      </c>
      <c r="C18" s="110" t="s">
        <v>120</v>
      </c>
      <c r="D18" s="111"/>
      <c r="E18" s="34">
        <v>241236</v>
      </c>
      <c r="F18" s="35">
        <f t="shared" si="0"/>
        <v>201030</v>
      </c>
      <c r="G18" s="50">
        <f t="shared" si="1"/>
        <v>185566.15384615384</v>
      </c>
    </row>
    <row r="19" spans="1:7" ht="15">
      <c r="A19" s="28" t="s">
        <v>199</v>
      </c>
      <c r="B19" s="28" t="s">
        <v>274</v>
      </c>
      <c r="C19" s="110" t="s">
        <v>120</v>
      </c>
      <c r="D19" s="111"/>
      <c r="E19" s="34">
        <v>234627</v>
      </c>
      <c r="F19" s="35">
        <f t="shared" si="0"/>
        <v>195522.5</v>
      </c>
      <c r="G19" s="50">
        <f t="shared" si="1"/>
        <v>180482.3076923077</v>
      </c>
    </row>
    <row r="20" spans="1:7" ht="15">
      <c r="A20" s="28" t="s">
        <v>200</v>
      </c>
      <c r="B20" s="29" t="s">
        <v>204</v>
      </c>
      <c r="C20" s="110" t="s">
        <v>120</v>
      </c>
      <c r="D20" s="111"/>
      <c r="E20" s="34">
        <v>76000</v>
      </c>
      <c r="F20" s="35">
        <f t="shared" si="0"/>
        <v>63333.333333333336</v>
      </c>
      <c r="G20" s="50">
        <f t="shared" si="1"/>
        <v>58461.53846153846</v>
      </c>
    </row>
    <row r="21" spans="1:7" ht="29.25">
      <c r="A21" s="28" t="s">
        <v>201</v>
      </c>
      <c r="B21" s="29" t="s">
        <v>275</v>
      </c>
      <c r="C21" s="110" t="s">
        <v>120</v>
      </c>
      <c r="D21" s="111"/>
      <c r="E21" s="34">
        <v>22568</v>
      </c>
      <c r="F21" s="35">
        <f t="shared" si="0"/>
        <v>18806.666666666668</v>
      </c>
      <c r="G21" s="50">
        <f t="shared" si="1"/>
        <v>17360</v>
      </c>
    </row>
    <row r="22" spans="1:7" ht="29.25">
      <c r="A22" s="28" t="s">
        <v>202</v>
      </c>
      <c r="B22" s="29" t="s">
        <v>276</v>
      </c>
      <c r="C22" s="110" t="s">
        <v>120</v>
      </c>
      <c r="D22" s="111"/>
      <c r="E22" s="34">
        <v>28200</v>
      </c>
      <c r="F22" s="35">
        <f t="shared" si="0"/>
        <v>23500</v>
      </c>
      <c r="G22" s="50">
        <f t="shared" si="1"/>
        <v>21692.30769230769</v>
      </c>
    </row>
    <row r="23" spans="1:7" ht="29.25">
      <c r="A23" s="28" t="s">
        <v>203</v>
      </c>
      <c r="B23" s="29" t="s">
        <v>277</v>
      </c>
      <c r="C23" s="110" t="s">
        <v>120</v>
      </c>
      <c r="D23" s="111"/>
      <c r="E23" s="34">
        <v>39490</v>
      </c>
      <c r="F23" s="35">
        <f t="shared" si="0"/>
        <v>32908.333333333336</v>
      </c>
      <c r="G23" s="50">
        <f t="shared" si="1"/>
        <v>30376.923076923074</v>
      </c>
    </row>
    <row r="24" spans="1:7" ht="15">
      <c r="A24" s="26" t="s">
        <v>145</v>
      </c>
      <c r="B24" s="26" t="s">
        <v>146</v>
      </c>
      <c r="C24" s="110" t="s">
        <v>147</v>
      </c>
      <c r="D24" s="111"/>
      <c r="E24" s="34">
        <v>37026</v>
      </c>
      <c r="F24" s="35">
        <f t="shared" si="0"/>
        <v>30855</v>
      </c>
      <c r="G24" s="50">
        <f t="shared" si="1"/>
        <v>28481.53846153846</v>
      </c>
    </row>
    <row r="25" spans="1:7" ht="16.5">
      <c r="A25" s="26" t="s">
        <v>148</v>
      </c>
      <c r="B25" s="26" t="s">
        <v>263</v>
      </c>
      <c r="C25" s="110" t="s">
        <v>147</v>
      </c>
      <c r="D25" s="111"/>
      <c r="E25" s="34">
        <v>37026</v>
      </c>
      <c r="F25" s="35">
        <f t="shared" si="0"/>
        <v>30855</v>
      </c>
      <c r="G25" s="50">
        <f t="shared" si="1"/>
        <v>28481.53846153846</v>
      </c>
    </row>
    <row r="26" spans="1:7" ht="15">
      <c r="A26" s="26" t="s">
        <v>149</v>
      </c>
      <c r="B26" s="26" t="s">
        <v>150</v>
      </c>
      <c r="C26" s="110" t="s">
        <v>147</v>
      </c>
      <c r="D26" s="111"/>
      <c r="E26" s="34">
        <v>37026</v>
      </c>
      <c r="F26" s="35">
        <f t="shared" si="0"/>
        <v>30855</v>
      </c>
      <c r="G26" s="50">
        <f t="shared" si="1"/>
        <v>28481.53846153846</v>
      </c>
    </row>
    <row r="27" spans="1:7" ht="15">
      <c r="A27" s="26" t="s">
        <v>151</v>
      </c>
      <c r="B27" s="26" t="s">
        <v>152</v>
      </c>
      <c r="C27" s="110" t="s">
        <v>147</v>
      </c>
      <c r="D27" s="111"/>
      <c r="E27" s="34">
        <v>96219</v>
      </c>
      <c r="F27" s="35">
        <f t="shared" si="0"/>
        <v>80182.5</v>
      </c>
      <c r="G27" s="50">
        <f t="shared" si="1"/>
        <v>74014.61538461538</v>
      </c>
    </row>
    <row r="28" spans="1:7" ht="15">
      <c r="A28" s="26" t="s">
        <v>153</v>
      </c>
      <c r="B28" s="26" t="s">
        <v>121</v>
      </c>
      <c r="C28" s="110" t="s">
        <v>147</v>
      </c>
      <c r="D28" s="111"/>
      <c r="E28" s="34">
        <v>74100</v>
      </c>
      <c r="F28" s="35">
        <f t="shared" si="0"/>
        <v>61750</v>
      </c>
      <c r="G28" s="50">
        <f t="shared" si="1"/>
        <v>57000</v>
      </c>
    </row>
    <row r="29" spans="1:7" ht="15">
      <c r="A29" s="26" t="s">
        <v>154</v>
      </c>
      <c r="B29" s="26" t="s">
        <v>280</v>
      </c>
      <c r="C29" s="110" t="s">
        <v>147</v>
      </c>
      <c r="D29" s="111"/>
      <c r="E29" s="34">
        <v>5000</v>
      </c>
      <c r="F29" s="35">
        <f t="shared" si="0"/>
        <v>4166.666666666667</v>
      </c>
      <c r="G29" s="50">
        <f t="shared" si="1"/>
        <v>3846.153846153846</v>
      </c>
    </row>
    <row r="30" spans="1:7" ht="15">
      <c r="A30" s="26" t="s">
        <v>155</v>
      </c>
      <c r="B30" s="26" t="s">
        <v>278</v>
      </c>
      <c r="C30" s="110" t="s">
        <v>147</v>
      </c>
      <c r="D30" s="111"/>
      <c r="E30" s="34">
        <v>19800</v>
      </c>
      <c r="F30" s="35">
        <f t="shared" si="0"/>
        <v>16500</v>
      </c>
      <c r="G30" s="50">
        <f t="shared" si="1"/>
        <v>15230.76923076923</v>
      </c>
    </row>
    <row r="31" spans="1:7" ht="15">
      <c r="A31" s="26" t="s">
        <v>156</v>
      </c>
      <c r="B31" s="26" t="s">
        <v>279</v>
      </c>
      <c r="C31" s="110" t="s">
        <v>147</v>
      </c>
      <c r="D31" s="111"/>
      <c r="E31" s="34">
        <v>9900</v>
      </c>
      <c r="F31" s="35">
        <f t="shared" si="0"/>
        <v>8250</v>
      </c>
      <c r="G31" s="50">
        <f t="shared" si="1"/>
        <v>7615.384615384615</v>
      </c>
    </row>
    <row r="32" spans="1:7" ht="28.5">
      <c r="A32" s="26" t="s">
        <v>157</v>
      </c>
      <c r="B32" s="26" t="s">
        <v>281</v>
      </c>
      <c r="C32" s="110" t="s">
        <v>147</v>
      </c>
      <c r="D32" s="111"/>
      <c r="E32" s="34">
        <v>1800</v>
      </c>
      <c r="F32" s="35">
        <f t="shared" si="0"/>
        <v>1500</v>
      </c>
      <c r="G32" s="50">
        <f t="shared" si="1"/>
        <v>1384.6153846153845</v>
      </c>
    </row>
    <row r="33" spans="1:7" ht="15">
      <c r="A33" s="26" t="s">
        <v>158</v>
      </c>
      <c r="B33" s="26" t="s">
        <v>159</v>
      </c>
      <c r="C33" s="110" t="s">
        <v>160</v>
      </c>
      <c r="D33" s="111"/>
      <c r="E33" s="34">
        <v>25900</v>
      </c>
      <c r="F33" s="35">
        <f t="shared" si="0"/>
        <v>21583.333333333336</v>
      </c>
      <c r="G33" s="50">
        <f t="shared" si="1"/>
        <v>19923.076923076922</v>
      </c>
    </row>
    <row r="34" spans="1:7" ht="15">
      <c r="A34" s="26" t="s">
        <v>161</v>
      </c>
      <c r="B34" s="26" t="s">
        <v>162</v>
      </c>
      <c r="C34" s="110" t="s">
        <v>160</v>
      </c>
      <c r="D34" s="111"/>
      <c r="E34" s="34">
        <v>25900</v>
      </c>
      <c r="F34" s="35">
        <f t="shared" si="0"/>
        <v>21583.333333333336</v>
      </c>
      <c r="G34" s="50">
        <f t="shared" si="1"/>
        <v>19923.076923076922</v>
      </c>
    </row>
    <row r="35" spans="1:7" ht="15">
      <c r="A35" s="26" t="s">
        <v>163</v>
      </c>
      <c r="B35" s="26" t="s">
        <v>150</v>
      </c>
      <c r="C35" s="110" t="s">
        <v>160</v>
      </c>
      <c r="D35" s="111"/>
      <c r="E35" s="34">
        <v>25900</v>
      </c>
      <c r="F35" s="35">
        <f t="shared" si="0"/>
        <v>21583.333333333336</v>
      </c>
      <c r="G35" s="50">
        <f t="shared" si="1"/>
        <v>19923.076923076922</v>
      </c>
    </row>
    <row r="36" spans="1:7" ht="15">
      <c r="A36" s="26" t="s">
        <v>164</v>
      </c>
      <c r="B36" s="26" t="s">
        <v>152</v>
      </c>
      <c r="C36" s="110" t="s">
        <v>160</v>
      </c>
      <c r="D36" s="111"/>
      <c r="E36" s="34">
        <v>58800</v>
      </c>
      <c r="F36" s="35">
        <f t="shared" si="0"/>
        <v>49000</v>
      </c>
      <c r="G36" s="50">
        <f t="shared" si="1"/>
        <v>45230.76923076923</v>
      </c>
    </row>
    <row r="37" spans="1:7" ht="15">
      <c r="A37" s="26" t="s">
        <v>165</v>
      </c>
      <c r="B37" s="26" t="s">
        <v>121</v>
      </c>
      <c r="C37" s="110" t="s">
        <v>160</v>
      </c>
      <c r="D37" s="111"/>
      <c r="E37" s="34">
        <v>74100</v>
      </c>
      <c r="F37" s="35">
        <f t="shared" si="0"/>
        <v>61750</v>
      </c>
      <c r="G37" s="50">
        <f t="shared" si="1"/>
        <v>57000</v>
      </c>
    </row>
    <row r="38" spans="1:7" ht="15">
      <c r="A38" s="26" t="s">
        <v>166</v>
      </c>
      <c r="B38" s="26" t="s">
        <v>280</v>
      </c>
      <c r="C38" s="110" t="s">
        <v>160</v>
      </c>
      <c r="D38" s="111"/>
      <c r="E38" s="34">
        <v>4000</v>
      </c>
      <c r="F38" s="35">
        <f t="shared" si="0"/>
        <v>3333.3333333333335</v>
      </c>
      <c r="G38" s="50">
        <f t="shared" si="1"/>
        <v>3076.9230769230767</v>
      </c>
    </row>
    <row r="39" spans="1:7" ht="15">
      <c r="A39" s="26" t="s">
        <v>167</v>
      </c>
      <c r="B39" s="26" t="s">
        <v>278</v>
      </c>
      <c r="C39" s="110" t="s">
        <v>160</v>
      </c>
      <c r="D39" s="111"/>
      <c r="E39" s="34">
        <v>14800</v>
      </c>
      <c r="F39" s="35">
        <f t="shared" si="0"/>
        <v>12333.333333333334</v>
      </c>
      <c r="G39" s="50">
        <f t="shared" si="1"/>
        <v>11384.615384615385</v>
      </c>
    </row>
    <row r="40" spans="1:7" ht="15">
      <c r="A40" s="26" t="s">
        <v>122</v>
      </c>
      <c r="B40" s="26" t="s">
        <v>123</v>
      </c>
      <c r="C40" s="110" t="s">
        <v>124</v>
      </c>
      <c r="D40" s="111"/>
      <c r="E40" s="34">
        <v>11355</v>
      </c>
      <c r="F40" s="35">
        <f t="shared" si="0"/>
        <v>9462.5</v>
      </c>
      <c r="G40" s="50">
        <f t="shared" si="1"/>
        <v>8734.615384615385</v>
      </c>
    </row>
    <row r="41" spans="1:7" ht="15">
      <c r="A41" s="26" t="s">
        <v>125</v>
      </c>
      <c r="B41" s="37" t="s">
        <v>282</v>
      </c>
      <c r="C41" s="110" t="s">
        <v>124</v>
      </c>
      <c r="D41" s="111"/>
      <c r="E41" s="34">
        <v>11355</v>
      </c>
      <c r="F41" s="35">
        <f t="shared" si="0"/>
        <v>9462.5</v>
      </c>
      <c r="G41" s="50">
        <f t="shared" si="1"/>
        <v>8734.615384615385</v>
      </c>
    </row>
    <row r="42" spans="1:7" ht="15">
      <c r="A42" s="26" t="s">
        <v>126</v>
      </c>
      <c r="B42" s="26" t="s">
        <v>127</v>
      </c>
      <c r="C42" s="110" t="s">
        <v>124</v>
      </c>
      <c r="D42" s="111"/>
      <c r="E42" s="34">
        <v>8250</v>
      </c>
      <c r="F42" s="35">
        <f t="shared" si="0"/>
        <v>6875</v>
      </c>
      <c r="G42" s="50">
        <f t="shared" si="1"/>
        <v>6346.153846153846</v>
      </c>
    </row>
    <row r="43" spans="1:7" ht="15">
      <c r="A43" s="26" t="s">
        <v>128</v>
      </c>
      <c r="B43" s="26" t="s">
        <v>129</v>
      </c>
      <c r="C43" s="110" t="s">
        <v>124</v>
      </c>
      <c r="D43" s="111"/>
      <c r="E43" s="34">
        <v>17100</v>
      </c>
      <c r="F43" s="35">
        <f t="shared" si="0"/>
        <v>14250</v>
      </c>
      <c r="G43" s="50">
        <f t="shared" si="1"/>
        <v>13153.846153846154</v>
      </c>
    </row>
    <row r="44" spans="1:7" ht="15">
      <c r="A44" s="26" t="s">
        <v>168</v>
      </c>
      <c r="B44" s="26" t="s">
        <v>283</v>
      </c>
      <c r="C44" s="110" t="s">
        <v>169</v>
      </c>
      <c r="D44" s="111"/>
      <c r="E44" s="34">
        <v>18500</v>
      </c>
      <c r="F44" s="35">
        <f t="shared" si="0"/>
        <v>15416.666666666668</v>
      </c>
      <c r="G44" s="50">
        <f t="shared" si="1"/>
        <v>14230.76923076923</v>
      </c>
    </row>
    <row r="45" spans="1:7" ht="15">
      <c r="A45" s="26" t="s">
        <v>170</v>
      </c>
      <c r="B45" s="26" t="s">
        <v>171</v>
      </c>
      <c r="C45" s="110" t="s">
        <v>169</v>
      </c>
      <c r="D45" s="111"/>
      <c r="E45" s="34">
        <v>1400</v>
      </c>
      <c r="F45" s="35">
        <f t="shared" si="0"/>
        <v>1166.6666666666667</v>
      </c>
      <c r="G45" s="50">
        <f t="shared" si="1"/>
        <v>1076.923076923077</v>
      </c>
    </row>
    <row r="46" spans="1:7" ht="15">
      <c r="A46" s="26" t="s">
        <v>172</v>
      </c>
      <c r="B46" s="26" t="s">
        <v>173</v>
      </c>
      <c r="C46" s="110" t="s">
        <v>169</v>
      </c>
      <c r="D46" s="111"/>
      <c r="E46" s="34">
        <v>2300</v>
      </c>
      <c r="F46" s="35">
        <f t="shared" si="0"/>
        <v>1916.6666666666667</v>
      </c>
      <c r="G46" s="50">
        <f t="shared" si="1"/>
        <v>1769.2307692307693</v>
      </c>
    </row>
    <row r="47" spans="1:7" ht="15">
      <c r="A47" s="26" t="s">
        <v>174</v>
      </c>
      <c r="B47" s="26" t="s">
        <v>175</v>
      </c>
      <c r="C47" s="110" t="s">
        <v>169</v>
      </c>
      <c r="D47" s="111"/>
      <c r="E47" s="34">
        <v>2300</v>
      </c>
      <c r="F47" s="35">
        <f t="shared" si="0"/>
        <v>1916.6666666666667</v>
      </c>
      <c r="G47" s="50">
        <f t="shared" si="1"/>
        <v>1769.2307692307693</v>
      </c>
    </row>
    <row r="48" spans="1:7" ht="15">
      <c r="A48" s="26" t="s">
        <v>176</v>
      </c>
      <c r="B48" s="26" t="s">
        <v>284</v>
      </c>
      <c r="C48" s="110" t="s">
        <v>169</v>
      </c>
      <c r="D48" s="111"/>
      <c r="E48" s="34">
        <v>1000</v>
      </c>
      <c r="F48" s="35">
        <f t="shared" si="0"/>
        <v>833.3333333333334</v>
      </c>
      <c r="G48" s="50">
        <f t="shared" si="1"/>
        <v>769.2307692307692</v>
      </c>
    </row>
    <row r="49" spans="1:7" ht="15">
      <c r="A49" s="26" t="s">
        <v>177</v>
      </c>
      <c r="B49" s="26" t="s">
        <v>285</v>
      </c>
      <c r="C49" s="110" t="s">
        <v>178</v>
      </c>
      <c r="D49" s="111"/>
      <c r="E49" s="34">
        <v>2700</v>
      </c>
      <c r="F49" s="35">
        <f t="shared" si="0"/>
        <v>2250</v>
      </c>
      <c r="G49" s="50">
        <f t="shared" si="1"/>
        <v>2076.9230769230767</v>
      </c>
    </row>
    <row r="50" spans="1:7" ht="15">
      <c r="A50" s="26" t="s">
        <v>179</v>
      </c>
      <c r="B50" s="26" t="s">
        <v>286</v>
      </c>
      <c r="C50" s="110" t="s">
        <v>130</v>
      </c>
      <c r="D50" s="111"/>
      <c r="E50" s="34">
        <v>19500</v>
      </c>
      <c r="F50" s="35">
        <f t="shared" si="0"/>
        <v>16250</v>
      </c>
      <c r="G50" s="50">
        <f t="shared" si="1"/>
        <v>15000</v>
      </c>
    </row>
    <row r="51" spans="1:7" ht="15">
      <c r="A51" s="26" t="s">
        <v>180</v>
      </c>
      <c r="B51" s="27" t="s">
        <v>288</v>
      </c>
      <c r="C51" s="110" t="s">
        <v>287</v>
      </c>
      <c r="D51" s="111"/>
      <c r="E51" s="34">
        <v>2000</v>
      </c>
      <c r="F51" s="35">
        <f t="shared" si="0"/>
        <v>1666.6666666666667</v>
      </c>
      <c r="G51" s="50">
        <f t="shared" si="1"/>
        <v>1538.4615384615383</v>
      </c>
    </row>
    <row r="52" spans="1:7" ht="15">
      <c r="A52" s="26" t="s">
        <v>181</v>
      </c>
      <c r="B52" s="26" t="s">
        <v>278</v>
      </c>
      <c r="C52" s="110" t="s">
        <v>182</v>
      </c>
      <c r="D52" s="111"/>
      <c r="E52" s="34">
        <v>7400</v>
      </c>
      <c r="F52" s="35">
        <f t="shared" si="0"/>
        <v>6166.666666666667</v>
      </c>
      <c r="G52" s="50">
        <f t="shared" si="1"/>
        <v>5692.307692307692</v>
      </c>
    </row>
    <row r="53" spans="1:7" ht="28.5">
      <c r="A53" s="26" t="s">
        <v>220</v>
      </c>
      <c r="B53" s="26" t="s">
        <v>221</v>
      </c>
      <c r="C53" s="110" t="s">
        <v>222</v>
      </c>
      <c r="D53" s="111"/>
      <c r="E53" s="34">
        <v>2500</v>
      </c>
      <c r="F53" s="35">
        <f aca="true" t="shared" si="2" ref="F53:F61">E53/1.2</f>
        <v>2083.3333333333335</v>
      </c>
      <c r="G53" s="50">
        <f t="shared" si="1"/>
        <v>1923.076923076923</v>
      </c>
    </row>
    <row r="54" spans="1:7" ht="28.5">
      <c r="A54" s="26" t="s">
        <v>223</v>
      </c>
      <c r="B54" s="26" t="s">
        <v>224</v>
      </c>
      <c r="C54" s="110" t="s">
        <v>222</v>
      </c>
      <c r="D54" s="111"/>
      <c r="E54" s="34">
        <v>2500</v>
      </c>
      <c r="F54" s="35">
        <f t="shared" si="2"/>
        <v>2083.3333333333335</v>
      </c>
      <c r="G54" s="50">
        <f t="shared" si="1"/>
        <v>1923.076923076923</v>
      </c>
    </row>
    <row r="55" spans="1:7" ht="28.5">
      <c r="A55" s="26" t="s">
        <v>225</v>
      </c>
      <c r="B55" s="26" t="s">
        <v>226</v>
      </c>
      <c r="C55" s="110" t="s">
        <v>222</v>
      </c>
      <c r="D55" s="111"/>
      <c r="E55" s="34">
        <v>2500</v>
      </c>
      <c r="F55" s="35">
        <f t="shared" si="2"/>
        <v>2083.3333333333335</v>
      </c>
      <c r="G55" s="50">
        <f t="shared" si="1"/>
        <v>1923.076923076923</v>
      </c>
    </row>
    <row r="56" spans="1:7" ht="15">
      <c r="A56" s="26" t="s">
        <v>206</v>
      </c>
      <c r="B56" s="30" t="s">
        <v>208</v>
      </c>
      <c r="C56" s="110" t="s">
        <v>222</v>
      </c>
      <c r="D56" s="111"/>
      <c r="E56" s="35">
        <v>97850</v>
      </c>
      <c r="F56" s="35">
        <f t="shared" si="2"/>
        <v>81541.66666666667</v>
      </c>
      <c r="G56" s="50">
        <f t="shared" si="1"/>
        <v>75269.23076923077</v>
      </c>
    </row>
    <row r="57" spans="1:7" ht="28.5">
      <c r="A57" s="26" t="s">
        <v>207</v>
      </c>
      <c r="B57" s="31" t="s">
        <v>290</v>
      </c>
      <c r="C57" s="110" t="s">
        <v>222</v>
      </c>
      <c r="D57" s="111"/>
      <c r="E57" s="35">
        <v>39570</v>
      </c>
      <c r="F57" s="35">
        <f t="shared" si="2"/>
        <v>32975</v>
      </c>
      <c r="G57" s="50">
        <f t="shared" si="1"/>
        <v>30438.46153846154</v>
      </c>
    </row>
    <row r="58" spans="1:7" ht="15">
      <c r="A58" s="26" t="s">
        <v>210</v>
      </c>
      <c r="B58" s="31" t="s">
        <v>278</v>
      </c>
      <c r="C58" s="110" t="s">
        <v>209</v>
      </c>
      <c r="D58" s="111"/>
      <c r="E58" s="36">
        <v>8220</v>
      </c>
      <c r="F58" s="35">
        <f t="shared" si="2"/>
        <v>6850</v>
      </c>
      <c r="G58" s="50">
        <f t="shared" si="1"/>
        <v>6323.076923076923</v>
      </c>
    </row>
    <row r="59" spans="1:7" ht="15">
      <c r="A59" s="26" t="s">
        <v>227</v>
      </c>
      <c r="B59" s="26" t="s">
        <v>228</v>
      </c>
      <c r="C59" s="110" t="s">
        <v>131</v>
      </c>
      <c r="D59" s="111"/>
      <c r="E59" s="34">
        <v>11400</v>
      </c>
      <c r="F59" s="35">
        <f t="shared" si="2"/>
        <v>9500</v>
      </c>
      <c r="G59" s="50">
        <f t="shared" si="1"/>
        <v>8769.23076923077</v>
      </c>
    </row>
    <row r="60" spans="1:7" ht="57">
      <c r="A60" s="26" t="s">
        <v>229</v>
      </c>
      <c r="B60" s="26" t="s">
        <v>314</v>
      </c>
      <c r="C60" s="110" t="s">
        <v>131</v>
      </c>
      <c r="D60" s="111"/>
      <c r="E60" s="34">
        <v>36000</v>
      </c>
      <c r="F60" s="35">
        <f t="shared" si="2"/>
        <v>30000</v>
      </c>
      <c r="G60" s="50">
        <f t="shared" si="1"/>
        <v>27692.30769230769</v>
      </c>
    </row>
    <row r="61" spans="1:7" ht="28.5">
      <c r="A61" s="26" t="s">
        <v>230</v>
      </c>
      <c r="B61" s="32" t="s">
        <v>294</v>
      </c>
      <c r="C61" s="110" t="s">
        <v>131</v>
      </c>
      <c r="D61" s="111"/>
      <c r="E61" s="34">
        <v>42500</v>
      </c>
      <c r="F61" s="35">
        <f t="shared" si="2"/>
        <v>35416.66666666667</v>
      </c>
      <c r="G61" s="50">
        <f t="shared" si="1"/>
        <v>32692.30769230769</v>
      </c>
    </row>
    <row r="62" spans="1:7" ht="28.5">
      <c r="A62" s="26" t="s">
        <v>231</v>
      </c>
      <c r="B62" s="26" t="s">
        <v>291</v>
      </c>
      <c r="C62" s="110" t="s">
        <v>131</v>
      </c>
      <c r="D62" s="111"/>
      <c r="E62" s="34">
        <v>30000</v>
      </c>
      <c r="F62" s="35">
        <f aca="true" t="shared" si="3" ref="F62:F85">E62/1.2</f>
        <v>25000</v>
      </c>
      <c r="G62" s="50">
        <f t="shared" si="1"/>
        <v>23076.923076923074</v>
      </c>
    </row>
    <row r="63" spans="1:7" ht="28.5">
      <c r="A63" s="26" t="s">
        <v>132</v>
      </c>
      <c r="B63" s="26" t="s">
        <v>292</v>
      </c>
      <c r="C63" s="110" t="s">
        <v>131</v>
      </c>
      <c r="D63" s="111"/>
      <c r="E63" s="34">
        <v>34200</v>
      </c>
      <c r="F63" s="35">
        <f t="shared" si="3"/>
        <v>28500</v>
      </c>
      <c r="G63" s="50">
        <f t="shared" si="1"/>
        <v>26307.69230769231</v>
      </c>
    </row>
    <row r="64" spans="1:7" ht="28.5">
      <c r="A64" s="26" t="s">
        <v>211</v>
      </c>
      <c r="B64" s="26" t="s">
        <v>293</v>
      </c>
      <c r="C64" s="110" t="s">
        <v>131</v>
      </c>
      <c r="D64" s="111"/>
      <c r="E64" s="34">
        <v>38688</v>
      </c>
      <c r="F64" s="35">
        <f>E64/1.2</f>
        <v>32240</v>
      </c>
      <c r="G64" s="50">
        <f t="shared" si="1"/>
        <v>29760</v>
      </c>
    </row>
    <row r="65" spans="1:7" ht="15">
      <c r="A65" s="26" t="s">
        <v>232</v>
      </c>
      <c r="B65" s="26" t="s">
        <v>233</v>
      </c>
      <c r="C65" s="110" t="s">
        <v>234</v>
      </c>
      <c r="D65" s="111"/>
      <c r="E65" s="34">
        <v>49300</v>
      </c>
      <c r="F65" s="35">
        <f t="shared" si="3"/>
        <v>41083.333333333336</v>
      </c>
      <c r="G65" s="50">
        <f t="shared" si="1"/>
        <v>37923.07692307692</v>
      </c>
    </row>
    <row r="66" spans="1:7" ht="15">
      <c r="A66" s="26" t="s">
        <v>235</v>
      </c>
      <c r="B66" s="26" t="s">
        <v>295</v>
      </c>
      <c r="C66" s="110" t="s">
        <v>108</v>
      </c>
      <c r="D66" s="111"/>
      <c r="E66" s="34">
        <v>26000</v>
      </c>
      <c r="F66" s="35">
        <f t="shared" si="3"/>
        <v>21666.666666666668</v>
      </c>
      <c r="G66" s="50">
        <f t="shared" si="1"/>
        <v>20000</v>
      </c>
    </row>
    <row r="67" spans="1:7" ht="28.5">
      <c r="A67" s="26" t="s">
        <v>236</v>
      </c>
      <c r="B67" s="26" t="s">
        <v>296</v>
      </c>
      <c r="C67" s="110" t="s">
        <v>108</v>
      </c>
      <c r="D67" s="111"/>
      <c r="E67" s="34">
        <v>25000</v>
      </c>
      <c r="F67" s="35">
        <f t="shared" si="3"/>
        <v>20833.333333333336</v>
      </c>
      <c r="G67" s="50">
        <f t="shared" si="1"/>
        <v>19230.76923076923</v>
      </c>
    </row>
    <row r="68" spans="1:7" ht="15">
      <c r="A68" s="26" t="s">
        <v>237</v>
      </c>
      <c r="B68" s="26" t="s">
        <v>280</v>
      </c>
      <c r="C68" s="110" t="s">
        <v>238</v>
      </c>
      <c r="D68" s="111"/>
      <c r="E68" s="34">
        <v>3443</v>
      </c>
      <c r="F68" s="35">
        <f t="shared" si="3"/>
        <v>2869.166666666667</v>
      </c>
      <c r="G68" s="50">
        <f t="shared" si="1"/>
        <v>2648.4615384615386</v>
      </c>
    </row>
    <row r="69" spans="1:7" ht="15">
      <c r="A69" s="26" t="s">
        <v>239</v>
      </c>
      <c r="B69" s="26" t="s">
        <v>278</v>
      </c>
      <c r="C69" s="110" t="s">
        <v>238</v>
      </c>
      <c r="D69" s="111"/>
      <c r="E69" s="34">
        <v>18500</v>
      </c>
      <c r="F69" s="35">
        <f t="shared" si="3"/>
        <v>15416.666666666668</v>
      </c>
      <c r="G69" s="50">
        <f t="shared" si="1"/>
        <v>14230.76923076923</v>
      </c>
    </row>
    <row r="70" spans="1:7" ht="15">
      <c r="A70" s="26" t="s">
        <v>240</v>
      </c>
      <c r="B70" s="26" t="s">
        <v>285</v>
      </c>
      <c r="C70" s="110" t="s">
        <v>238</v>
      </c>
      <c r="D70" s="111"/>
      <c r="E70" s="34">
        <v>7500</v>
      </c>
      <c r="F70" s="35">
        <f t="shared" si="3"/>
        <v>6250</v>
      </c>
      <c r="G70" s="50">
        <f t="shared" si="1"/>
        <v>5769.230769230769</v>
      </c>
    </row>
    <row r="71" spans="1:7" ht="15">
      <c r="A71" s="26" t="s">
        <v>241</v>
      </c>
      <c r="B71" s="26" t="s">
        <v>242</v>
      </c>
      <c r="C71" s="110" t="s">
        <v>243</v>
      </c>
      <c r="D71" s="111"/>
      <c r="E71" s="34">
        <v>10000</v>
      </c>
      <c r="F71" s="35">
        <f t="shared" si="3"/>
        <v>8333.333333333334</v>
      </c>
      <c r="G71" s="50">
        <f t="shared" si="1"/>
        <v>7692.307692307692</v>
      </c>
    </row>
    <row r="72" spans="1:7" ht="28.5">
      <c r="A72" s="26" t="s">
        <v>244</v>
      </c>
      <c r="B72" s="26" t="s">
        <v>296</v>
      </c>
      <c r="C72" s="110" t="s">
        <v>243</v>
      </c>
      <c r="D72" s="111"/>
      <c r="E72" s="34">
        <v>25000</v>
      </c>
      <c r="F72" s="35">
        <f t="shared" si="3"/>
        <v>20833.333333333336</v>
      </c>
      <c r="G72" s="50">
        <f t="shared" si="1"/>
        <v>19230.76923076923</v>
      </c>
    </row>
    <row r="73" spans="1:7" ht="28.5">
      <c r="A73" s="26" t="s">
        <v>245</v>
      </c>
      <c r="B73" s="32" t="s">
        <v>310</v>
      </c>
      <c r="C73" s="110" t="s">
        <v>243</v>
      </c>
      <c r="D73" s="111"/>
      <c r="E73" s="34">
        <v>23000</v>
      </c>
      <c r="F73" s="35">
        <f t="shared" si="3"/>
        <v>19166.666666666668</v>
      </c>
      <c r="G73" s="50">
        <f aca="true" t="shared" si="4" ref="G73:G88">E73/1.3</f>
        <v>17692.30769230769</v>
      </c>
    </row>
    <row r="74" spans="1:7" ht="28.5">
      <c r="A74" s="26" t="s">
        <v>246</v>
      </c>
      <c r="B74" s="26" t="s">
        <v>297</v>
      </c>
      <c r="C74" s="110" t="s">
        <v>243</v>
      </c>
      <c r="D74" s="111"/>
      <c r="E74" s="34">
        <v>30000</v>
      </c>
      <c r="F74" s="35">
        <f t="shared" si="3"/>
        <v>25000</v>
      </c>
      <c r="G74" s="50">
        <f t="shared" si="4"/>
        <v>23076.923076923074</v>
      </c>
    </row>
    <row r="75" spans="1:7" ht="15">
      <c r="A75" s="26" t="s">
        <v>247</v>
      </c>
      <c r="B75" s="26" t="s">
        <v>278</v>
      </c>
      <c r="C75" s="110" t="s">
        <v>243</v>
      </c>
      <c r="D75" s="111"/>
      <c r="E75" s="34">
        <v>17300</v>
      </c>
      <c r="F75" s="35">
        <f t="shared" si="3"/>
        <v>14416.666666666668</v>
      </c>
      <c r="G75" s="50">
        <f t="shared" si="4"/>
        <v>13307.692307692307</v>
      </c>
    </row>
    <row r="76" spans="1:7" ht="15">
      <c r="A76" s="26" t="s">
        <v>248</v>
      </c>
      <c r="B76" s="26" t="s">
        <v>278</v>
      </c>
      <c r="C76" s="110" t="s">
        <v>133</v>
      </c>
      <c r="D76" s="111"/>
      <c r="E76" s="34">
        <v>6000</v>
      </c>
      <c r="F76" s="35">
        <f t="shared" si="3"/>
        <v>5000</v>
      </c>
      <c r="G76" s="50">
        <f t="shared" si="4"/>
        <v>4615.384615384615</v>
      </c>
    </row>
    <row r="77" spans="1:7" ht="15">
      <c r="A77" s="27" t="s">
        <v>249</v>
      </c>
      <c r="B77" s="27" t="s">
        <v>298</v>
      </c>
      <c r="C77" s="110" t="s">
        <v>133</v>
      </c>
      <c r="D77" s="111"/>
      <c r="E77" s="34">
        <v>1300</v>
      </c>
      <c r="F77" s="35">
        <f t="shared" si="3"/>
        <v>1083.3333333333335</v>
      </c>
      <c r="G77" s="50">
        <f t="shared" si="4"/>
        <v>1000</v>
      </c>
    </row>
    <row r="78" spans="1:7" ht="15">
      <c r="A78" s="26" t="s">
        <v>250</v>
      </c>
      <c r="B78" s="26" t="s">
        <v>228</v>
      </c>
      <c r="C78" s="110" t="s">
        <v>251</v>
      </c>
      <c r="D78" s="111"/>
      <c r="E78" s="34">
        <v>9950</v>
      </c>
      <c r="F78" s="35">
        <f t="shared" si="3"/>
        <v>8291.666666666668</v>
      </c>
      <c r="G78" s="50">
        <f t="shared" si="4"/>
        <v>7653.846153846153</v>
      </c>
    </row>
    <row r="79" spans="1:7" ht="28.5">
      <c r="A79" s="26" t="s">
        <v>252</v>
      </c>
      <c r="B79" s="26" t="s">
        <v>299</v>
      </c>
      <c r="C79" s="110" t="s">
        <v>253</v>
      </c>
      <c r="D79" s="111"/>
      <c r="E79" s="34">
        <v>39950</v>
      </c>
      <c r="F79" s="35">
        <f t="shared" si="3"/>
        <v>33291.66666666667</v>
      </c>
      <c r="G79" s="50">
        <f t="shared" si="4"/>
        <v>30730.76923076923</v>
      </c>
    </row>
    <row r="80" spans="1:7" ht="15">
      <c r="A80" s="33" t="s">
        <v>212</v>
      </c>
      <c r="B80" s="28" t="s">
        <v>216</v>
      </c>
      <c r="C80" s="115" t="s">
        <v>189</v>
      </c>
      <c r="D80" s="116"/>
      <c r="E80" s="35">
        <v>4190</v>
      </c>
      <c r="F80" s="35">
        <f t="shared" si="3"/>
        <v>3491.666666666667</v>
      </c>
      <c r="G80" s="50">
        <f t="shared" si="4"/>
        <v>3223.076923076923</v>
      </c>
    </row>
    <row r="81" spans="1:7" ht="15">
      <c r="A81" s="33" t="s">
        <v>213</v>
      </c>
      <c r="B81" s="28" t="s">
        <v>217</v>
      </c>
      <c r="C81" s="115" t="s">
        <v>189</v>
      </c>
      <c r="D81" s="116"/>
      <c r="E81" s="35">
        <v>4190</v>
      </c>
      <c r="F81" s="35">
        <f t="shared" si="3"/>
        <v>3491.666666666667</v>
      </c>
      <c r="G81" s="50">
        <f t="shared" si="4"/>
        <v>3223.076923076923</v>
      </c>
    </row>
    <row r="82" spans="1:7" ht="15">
      <c r="A82" s="33" t="s">
        <v>214</v>
      </c>
      <c r="B82" s="28" t="s">
        <v>218</v>
      </c>
      <c r="C82" s="115" t="s">
        <v>189</v>
      </c>
      <c r="D82" s="116"/>
      <c r="E82" s="35">
        <v>4190</v>
      </c>
      <c r="F82" s="35">
        <f t="shared" si="3"/>
        <v>3491.666666666667</v>
      </c>
      <c r="G82" s="50">
        <f t="shared" si="4"/>
        <v>3223.076923076923</v>
      </c>
    </row>
    <row r="83" spans="1:7" ht="15">
      <c r="A83" s="33" t="s">
        <v>215</v>
      </c>
      <c r="B83" s="28" t="s">
        <v>219</v>
      </c>
      <c r="C83" s="115" t="s">
        <v>189</v>
      </c>
      <c r="D83" s="116"/>
      <c r="E83" s="35">
        <v>5480</v>
      </c>
      <c r="F83" s="35">
        <f t="shared" si="3"/>
        <v>4566.666666666667</v>
      </c>
      <c r="G83" s="50">
        <f t="shared" si="4"/>
        <v>4215.384615384615</v>
      </c>
    </row>
    <row r="84" spans="1:7" ht="28.5">
      <c r="A84" s="26" t="s">
        <v>254</v>
      </c>
      <c r="B84" s="26" t="s">
        <v>300</v>
      </c>
      <c r="C84" s="110" t="s">
        <v>205</v>
      </c>
      <c r="D84" s="111"/>
      <c r="E84" s="34">
        <v>4100</v>
      </c>
      <c r="F84" s="35">
        <f t="shared" si="3"/>
        <v>3416.666666666667</v>
      </c>
      <c r="G84" s="50">
        <f t="shared" si="4"/>
        <v>3153.846153846154</v>
      </c>
    </row>
    <row r="85" spans="1:7" ht="28.5">
      <c r="A85" s="26" t="s">
        <v>255</v>
      </c>
      <c r="B85" s="27" t="s">
        <v>134</v>
      </c>
      <c r="C85" s="110" t="s">
        <v>256</v>
      </c>
      <c r="D85" s="111"/>
      <c r="E85" s="34">
        <v>560</v>
      </c>
      <c r="F85" s="35">
        <f t="shared" si="3"/>
        <v>466.6666666666667</v>
      </c>
      <c r="G85" s="50">
        <f t="shared" si="4"/>
        <v>430.7692307692308</v>
      </c>
    </row>
    <row r="86" spans="1:7" ht="15">
      <c r="A86" s="26" t="s">
        <v>257</v>
      </c>
      <c r="B86" s="27" t="s">
        <v>301</v>
      </c>
      <c r="C86" s="110" t="s">
        <v>258</v>
      </c>
      <c r="D86" s="111"/>
      <c r="E86" s="34">
        <v>800</v>
      </c>
      <c r="F86" s="35">
        <f>E86/1.2</f>
        <v>666.6666666666667</v>
      </c>
      <c r="G86" s="50">
        <f t="shared" si="4"/>
        <v>615.3846153846154</v>
      </c>
    </row>
    <row r="87" spans="1:7" ht="15">
      <c r="A87" s="26" t="s">
        <v>259</v>
      </c>
      <c r="B87" s="26" t="s">
        <v>302</v>
      </c>
      <c r="C87" s="110" t="s">
        <v>260</v>
      </c>
      <c r="D87" s="111"/>
      <c r="E87" s="34">
        <v>15000</v>
      </c>
      <c r="F87" s="35">
        <f>E87/1.2</f>
        <v>12500</v>
      </c>
      <c r="G87" s="50">
        <f t="shared" si="4"/>
        <v>11538.461538461537</v>
      </c>
    </row>
    <row r="88" spans="1:7" ht="15">
      <c r="A88" s="26" t="s">
        <v>261</v>
      </c>
      <c r="B88" s="26" t="s">
        <v>289</v>
      </c>
      <c r="C88" s="110" t="s">
        <v>262</v>
      </c>
      <c r="D88" s="111"/>
      <c r="E88" s="34">
        <v>27500</v>
      </c>
      <c r="F88" s="35">
        <f>E88/1.2</f>
        <v>22916.666666666668</v>
      </c>
      <c r="G88" s="50">
        <f t="shared" si="4"/>
        <v>21153.846153846152</v>
      </c>
    </row>
  </sheetData>
  <sheetProtection/>
  <mergeCells count="90">
    <mergeCell ref="C88:D88"/>
    <mergeCell ref="C73:D73"/>
    <mergeCell ref="C74:D74"/>
    <mergeCell ref="C75:D75"/>
    <mergeCell ref="C76:D76"/>
    <mergeCell ref="C77:D77"/>
    <mergeCell ref="C78:D78"/>
    <mergeCell ref="C79:D79"/>
    <mergeCell ref="C84:D84"/>
    <mergeCell ref="C85:D85"/>
    <mergeCell ref="C86:D86"/>
    <mergeCell ref="C87:D87"/>
    <mergeCell ref="C72:D72"/>
    <mergeCell ref="C60:D60"/>
    <mergeCell ref="C61:D61"/>
    <mergeCell ref="C62:D62"/>
    <mergeCell ref="C63:D63"/>
    <mergeCell ref="C65:D65"/>
    <mergeCell ref="C66:D66"/>
    <mergeCell ref="C67:D67"/>
    <mergeCell ref="C71:D71"/>
    <mergeCell ref="C59:D59"/>
    <mergeCell ref="C45:D45"/>
    <mergeCell ref="C46:D46"/>
    <mergeCell ref="C47:D47"/>
    <mergeCell ref="C48:D48"/>
    <mergeCell ref="C49:D49"/>
    <mergeCell ref="C53:D53"/>
    <mergeCell ref="C54:D54"/>
    <mergeCell ref="C55:D55"/>
    <mergeCell ref="C68:D68"/>
    <mergeCell ref="C69:D69"/>
    <mergeCell ref="C70:D70"/>
    <mergeCell ref="C39:D39"/>
    <mergeCell ref="C40:D40"/>
    <mergeCell ref="C41:D41"/>
    <mergeCell ref="C50:D50"/>
    <mergeCell ref="C51:D51"/>
    <mergeCell ref="C52:D52"/>
    <mergeCell ref="C64:D64"/>
    <mergeCell ref="C17:D17"/>
    <mergeCell ref="C44:D44"/>
    <mergeCell ref="C33:D33"/>
    <mergeCell ref="C34:D34"/>
    <mergeCell ref="C35:D35"/>
    <mergeCell ref="C36:D36"/>
    <mergeCell ref="C37:D37"/>
    <mergeCell ref="C38:D38"/>
    <mergeCell ref="C42:D42"/>
    <mergeCell ref="C43:D43"/>
    <mergeCell ref="C7:D7"/>
    <mergeCell ref="C32:D32"/>
    <mergeCell ref="C12:D12"/>
    <mergeCell ref="C13:D13"/>
    <mergeCell ref="C14:D14"/>
    <mergeCell ref="C24:D24"/>
    <mergeCell ref="C25:D25"/>
    <mergeCell ref="C26:D26"/>
    <mergeCell ref="C27:D27"/>
    <mergeCell ref="C16:D16"/>
    <mergeCell ref="C56:D56"/>
    <mergeCell ref="C57:D57"/>
    <mergeCell ref="C11:D11"/>
    <mergeCell ref="A1:F2"/>
    <mergeCell ref="A3:A5"/>
    <mergeCell ref="B3:B5"/>
    <mergeCell ref="C3:D5"/>
    <mergeCell ref="E3:E5"/>
    <mergeCell ref="F3:F5"/>
    <mergeCell ref="C6:D6"/>
    <mergeCell ref="C83:D83"/>
    <mergeCell ref="C19:D19"/>
    <mergeCell ref="C20:D20"/>
    <mergeCell ref="C21:D21"/>
    <mergeCell ref="C22:D22"/>
    <mergeCell ref="C23:D23"/>
    <mergeCell ref="C31:D31"/>
    <mergeCell ref="C30:D30"/>
    <mergeCell ref="C80:D80"/>
    <mergeCell ref="C81:D81"/>
    <mergeCell ref="C28:D28"/>
    <mergeCell ref="C29:D29"/>
    <mergeCell ref="C58:D58"/>
    <mergeCell ref="C15:D15"/>
    <mergeCell ref="G3:G5"/>
    <mergeCell ref="C82:D82"/>
    <mergeCell ref="C18:D18"/>
    <mergeCell ref="C8:D8"/>
    <mergeCell ref="C9:D9"/>
    <mergeCell ref="C10:D10"/>
  </mergeCells>
  <printOptions/>
  <pageMargins left="0" right="0" top="0" bottom="0" header="0" footer="0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2013-10-09T10:55:58Z</dcterms:modified>
  <cp:category/>
  <cp:version/>
  <cp:contentType/>
  <cp:contentStatus/>
</cp:coreProperties>
</file>